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瀧田 祐希\Desktop\"/>
    </mc:Choice>
  </mc:AlternateContent>
  <bookViews>
    <workbookView xWindow="0" yWindow="0" windowWidth="14385" windowHeight="3323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52511"/>
</workbook>
</file>

<file path=xl/calcChain.xml><?xml version="1.0" encoding="utf-8"?>
<calcChain xmlns="http://schemas.openxmlformats.org/spreadsheetml/2006/main">
  <c r="AI20" i="11" l="1"/>
  <c r="J4" i="1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<sst xmlns="http://schemas.openxmlformats.org/spreadsheetml/2006/main" count="97" uniqueCount="75">
  <si>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</si>
  <si>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</si>
  <si>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</si>
  <si>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</si>
  <si>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</si>
  <si>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</si>
  <si>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</si>
  <si>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</si>
  <si>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</si>
  <si>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</si>
  <si>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</si>
  <si>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</si>
  <si>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</si>
  <si>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</si>
  <si>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</si>
  <si>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</si>
  <si>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</si>
  <si>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</si>
  <si>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</si>
  <si>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</si>
  <si>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</si>
  <si>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</si>
  <si>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</si>
  <si>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</si>
  <si>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</si>
  <si>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</si>
  <si>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</si>
  <si>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</si>
  <si>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</si>
  <si>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</si>
  <si>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</si>
  <si>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</si>
  <si>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</si>
  <si>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</si>
  <si>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</si>
  <si>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</si>
  <si>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</si>
  <si>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</si>
  <si>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</si>
  <si>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</si>
  <si>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</si>
  <si>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</si>
  <si>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</si>
  <si>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</si>
  <si>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</si>
  <si>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</si>
  <si>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</si>
  <si>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</si>
  <si>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</si>
  <si>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</si>
  <si>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</si>
  <si>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</si>
  <si>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</si>
  <si>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</si>
  <si>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</si>
  <si>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</si>
  <si>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</si>
  <si>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</si>
  <si>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</si>
  <si>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</si>
  <si>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</si>
  <si>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</si>
  <si>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</si>
  <si>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</si>
  <si>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</si>
  <si>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</si>
  <si>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平成30年度全日本及び関東学生バドミントン連盟追加登録について</t>
    <rPh sb="0" eb="2">
      <t>ヘイセイ</t>
    </rPh>
    <rPh sb="4" eb="6">
      <t>ネンド</t>
    </rPh>
    <rPh sb="6" eb="9">
      <t>ゼンニホン</t>
    </rPh>
    <rPh sb="9" eb="10">
      <t>オヨ</t>
    </rPh>
    <rPh sb="11" eb="13">
      <t>カントウ</t>
    </rPh>
    <rPh sb="13" eb="15">
      <t>ガクセイ</t>
    </rPh>
    <rPh sb="21" eb="23">
      <t>レンメイ</t>
    </rPh>
    <rPh sb="23" eb="25">
      <t>ツイカ</t>
    </rPh>
    <rPh sb="25" eb="27">
      <t>トウロク</t>
    </rPh>
    <phoneticPr fontId="2"/>
  </si>
  <si>
    <t>従来は印刷シートを設けての出力、その書類郵送を並行してお願いしてきましたが、事務の簡素化
と学生におけるPC作業浸透の実績の両観点から、当登録はファイル送信のみに変更しました。
よって、この登録ファイルを確実にメールにてご送信ください。
なお、登録料等払い込み後の領収書写しの送付も不要です。
総会で行った説明と差異が生じたことお詫び申し上げます。引き続き各加盟大学のご協力のほど、
よろしくお願いいたします。</t>
    <rPh sb="68" eb="69">
      <t>トウ</t>
    </rPh>
    <rPh sb="69" eb="71">
      <t>トウロク</t>
    </rPh>
    <rPh sb="95" eb="97">
      <t>トウロク</t>
    </rPh>
    <rPh sb="122" eb="124">
      <t>トウロク</t>
    </rPh>
    <rPh sb="124" eb="125">
      <t>リョウ</t>
    </rPh>
    <rPh sb="125" eb="126">
      <t>トウ</t>
    </rPh>
    <phoneticPr fontId="2"/>
  </si>
  <si>
    <t>平成30年度関東学生バドミントン連盟追加登録費納入書</t>
    <rPh sb="0" eb="2">
      <t>ヘイセイ</t>
    </rPh>
    <rPh sb="4" eb="6">
      <t>ネンド</t>
    </rPh>
    <rPh sb="6" eb="8">
      <t>カントウ</t>
    </rPh>
    <rPh sb="8" eb="10">
      <t>ガクセイ</t>
    </rPh>
    <rPh sb="16" eb="18">
      <t>レンメイ</t>
    </rPh>
    <rPh sb="18" eb="20">
      <t>ツイカ</t>
    </rPh>
    <rPh sb="20" eb="22">
      <t>トウロク</t>
    </rPh>
    <rPh sb="22" eb="23">
      <t>ヒ</t>
    </rPh>
    <rPh sb="23" eb="25">
      <t>ノウニュウ</t>
    </rPh>
    <rPh sb="25" eb="26">
      <t>ショ</t>
    </rPh>
    <phoneticPr fontId="2"/>
  </si>
  <si>
    <t>平成30年</t>
    <rPh sb="0" eb="2">
      <t>ヘイセイ</t>
    </rPh>
    <rPh sb="4" eb="5">
      <t>ネン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</si>
  <si>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</si>
  <si>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送信する際メールの件名はファイル名と同様に『所属リーグ・大学番号・大学名・秋追加』（全角）としてください。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アキ</t>
    </rPh>
    <rPh sb="108" eb="110">
      <t>ツイカ</t>
    </rPh>
    <rPh sb="112" eb="114">
      <t>ゼンカク</t>
    </rPh>
    <rPh sb="163" eb="164">
      <t>アヤマ</t>
    </rPh>
    <phoneticPr fontId="2"/>
  </si>
  <si>
    <t>委員長　金子大地　：　０８０-２２６６-０７０１</t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</si>
  <si>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</si>
  <si>
    <t>秋 本登録者人数</t>
    <rPh sb="0" eb="1">
      <t>アキ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</si>
</sst>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Border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0" fillId="0" borderId="0" xfId="0" applyFill="1">
      <alignment vertical="center"/>
    </xf>
    <xf numFmtId="0" fontId="20" fillId="0" borderId="0" xfId="3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58" fontId="1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Fill="1" applyAlignment="1" applyProtection="1">
      <alignment horizontal="left" vertical="center"/>
      <protection locked="0"/>
    </xf>
    <xf numFmtId="38" fontId="20" fillId="0" borderId="34" xfId="1" applyFont="1" applyFill="1" applyBorder="1" applyAlignment="1">
      <alignment horizontal="right" vertical="center"/>
    </xf>
    <xf numFmtId="0" fontId="16" fillId="0" borderId="34" xfId="3" applyFont="1" applyFill="1" applyBorder="1" applyAlignment="1">
      <alignment horizontal="center" vertical="center"/>
    </xf>
    <xf numFmtId="0" fontId="18" fillId="0" borderId="42" xfId="3" applyFont="1" applyFill="1" applyBorder="1" applyAlignment="1">
      <alignment horizontal="center" vertical="center"/>
    </xf>
    <xf numFmtId="0" fontId="18" fillId="0" borderId="43" xfId="3" applyFont="1" applyFill="1" applyBorder="1" applyAlignment="1">
      <alignment horizontal="center" vertical="center"/>
    </xf>
    <xf numFmtId="0" fontId="18" fillId="0" borderId="44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distributed" vertical="center"/>
    </xf>
    <xf numFmtId="0" fontId="16" fillId="0" borderId="34" xfId="3" applyFont="1" applyFill="1" applyBorder="1" applyAlignment="1">
      <alignment horizontal="distributed" vertical="center"/>
    </xf>
    <xf numFmtId="38" fontId="19" fillId="0" borderId="34" xfId="1" applyFont="1" applyFill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Border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6" fillId="0" borderId="38" xfId="3" applyFont="1" applyFill="1" applyBorder="1" applyAlignment="1">
      <alignment horizontal="distributed" vertical="center"/>
    </xf>
    <xf numFmtId="0" fontId="16" fillId="0" borderId="39" xfId="3" applyFont="1" applyFill="1" applyBorder="1" applyAlignment="1">
      <alignment horizontal="distributed" vertical="center"/>
    </xf>
    <xf numFmtId="38" fontId="19" fillId="0" borderId="39" xfId="1" applyFont="1" applyFill="1" applyBorder="1" applyAlignment="1">
      <alignment horizontal="right" vertical="center"/>
    </xf>
    <xf numFmtId="0" fontId="16" fillId="0" borderId="39" xfId="3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49" xfId="3" applyFont="1" applyFill="1" applyBorder="1" applyAlignment="1">
      <alignment horizontal="right" vertical="center"/>
    </xf>
    <xf numFmtId="0" fontId="16" fillId="0" borderId="50" xfId="3" applyFont="1" applyFill="1" applyBorder="1" applyAlignment="1">
      <alignment horizontal="right" vertical="center"/>
    </xf>
    <xf numFmtId="0" fontId="16" fillId="0" borderId="51" xfId="3" applyFont="1" applyFill="1" applyBorder="1" applyAlignment="1">
      <alignment horizontal="right" vertical="center"/>
    </xf>
    <xf numFmtId="0" fontId="16" fillId="0" borderId="39" xfId="3" applyFont="1" applyFill="1" applyBorder="1" applyAlignment="1">
      <alignment horizontal="right" vertical="center"/>
    </xf>
    <xf numFmtId="38" fontId="20" fillId="0" borderId="39" xfId="1" applyFont="1" applyFill="1" applyBorder="1" applyAlignment="1">
      <alignment horizontal="right" vertical="center"/>
    </xf>
    <xf numFmtId="0" fontId="16" fillId="0" borderId="40" xfId="3" applyFont="1" applyFill="1" applyBorder="1" applyAlignment="1">
      <alignment horizontal="right" vertical="center"/>
    </xf>
    <xf numFmtId="0" fontId="16" fillId="0" borderId="17" xfId="3" applyFont="1" applyFill="1" applyBorder="1" applyAlignment="1">
      <alignment horizontal="right" vertical="center"/>
    </xf>
    <xf numFmtId="0" fontId="16" fillId="0" borderId="41" xfId="3" applyFont="1" applyFill="1" applyBorder="1" applyAlignment="1">
      <alignment horizontal="right" vertical="center"/>
    </xf>
    <xf numFmtId="0" fontId="16" fillId="0" borderId="34" xfId="3" applyFont="1" applyFill="1" applyBorder="1" applyAlignment="1">
      <alignment horizontal="right" vertical="center"/>
    </xf>
    <xf numFmtId="0" fontId="16" fillId="0" borderId="16" xfId="3" applyFont="1" applyFill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7" xfId="3" applyFont="1" applyFill="1" applyBorder="1" applyAlignment="1" applyProtection="1">
      <alignment horizontal="center" vertical="center"/>
      <protection locked="0"/>
    </xf>
    <xf numFmtId="0" fontId="16" fillId="0" borderId="10" xfId="3" applyFont="1" applyFill="1" applyBorder="1" applyAlignment="1" applyProtection="1">
      <alignment horizontal="center" vertical="center"/>
      <protection locked="0"/>
    </xf>
    <xf numFmtId="0" fontId="16" fillId="0" borderId="9" xfId="3" applyFont="1" applyFill="1" applyBorder="1" applyAlignment="1" applyProtection="1">
      <alignment horizontal="center" vertical="center"/>
      <protection locked="0"/>
    </xf>
    <xf numFmtId="0" fontId="16" fillId="0" borderId="11" xfId="3" applyFont="1" applyFill="1" applyBorder="1" applyAlignment="1" applyProtection="1">
      <alignment horizontal="center" vertical="center"/>
      <protection locked="0"/>
    </xf>
    <xf numFmtId="0" fontId="16" fillId="0" borderId="14" xfId="3" applyFont="1" applyFill="1" applyBorder="1" applyAlignment="1" applyProtection="1">
      <alignment horizontal="center" vertical="center"/>
      <protection locked="0"/>
    </xf>
    <xf numFmtId="0" fontId="16" fillId="0" borderId="13" xfId="3" applyFont="1" applyFill="1" applyBorder="1" applyAlignment="1" applyProtection="1">
      <alignment horizontal="center" vertical="center"/>
      <protection locked="0"/>
    </xf>
    <xf numFmtId="0" fontId="16" fillId="0" borderId="15" xfId="3" applyFont="1" applyFill="1" applyBorder="1" applyAlignment="1" applyProtection="1">
      <alignment horizontal="center" vertical="center"/>
      <protection locked="0"/>
    </xf>
    <xf numFmtId="0" fontId="18" fillId="0" borderId="14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</cellXfs>
  <cellStyles count="4">
    <cellStyle name="桁区切り 5" xfId="1"/>
    <cellStyle name="標準" xfId="0" builtinId="0"/>
    <cellStyle name="標準 2" xfId="2"/>
    <cellStyle name="標準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zoomScaleNormal="100" workbookViewId="0">
      <selection sqref="A1:J1"/>
    </sheetView>
  </sheetViews>
  <sheetFormatPr defaultColWidth="0" defaultRowHeight="12.75" zeroHeight="1"/>
  <cols>
    <col min="1" max="1" width="3.46484375" customWidth="1"/>
    <col min="2" max="10" width="9" customWidth="1"/>
    <col min="11" max="11" width="3.1328125" hidden="1" customWidth="1"/>
  </cols>
  <sheetData>
    <row r="1" spans="1:10" s="39" customFormat="1" ht="33.75" customHeight="1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" customHeight="1">
      <c r="A2">
        <v>1</v>
      </c>
      <c r="B2" s="49" t="s">
        <v>16</v>
      </c>
      <c r="C2" s="49"/>
      <c r="D2" s="49"/>
      <c r="E2" s="49"/>
      <c r="F2" s="49"/>
      <c r="G2" s="49"/>
      <c r="H2" s="49"/>
      <c r="I2" s="49"/>
      <c r="J2" s="49"/>
    </row>
    <row r="3" spans="1:10" ht="15" hidden="1" customHeight="1">
      <c r="A3">
        <v>2</v>
      </c>
      <c r="B3" s="50" t="s">
        <v>63</v>
      </c>
      <c r="C3" s="50"/>
      <c r="D3" s="50"/>
      <c r="E3" s="50"/>
      <c r="F3" s="50"/>
      <c r="G3" s="50"/>
      <c r="H3" s="50"/>
      <c r="I3" s="50"/>
      <c r="J3" s="50"/>
    </row>
    <row r="4" spans="1:10" ht="15" customHeight="1">
      <c r="B4" s="50"/>
      <c r="C4" s="50"/>
      <c r="D4" s="50"/>
      <c r="E4" s="50"/>
      <c r="F4" s="50"/>
      <c r="G4" s="50"/>
      <c r="H4" s="50"/>
      <c r="I4" s="50"/>
      <c r="J4" s="50"/>
    </row>
    <row r="5" spans="1:10" ht="15" customHeight="1">
      <c r="B5" s="50"/>
      <c r="C5" s="50"/>
      <c r="D5" s="50"/>
      <c r="E5" s="50"/>
      <c r="F5" s="50"/>
      <c r="G5" s="50"/>
      <c r="H5" s="50"/>
      <c r="I5" s="50"/>
      <c r="J5" s="50"/>
    </row>
    <row r="6" spans="1:10" ht="15" customHeight="1"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>
      <c r="A7">
        <v>2</v>
      </c>
      <c r="B7" s="51" t="s">
        <v>73</v>
      </c>
      <c r="C7" s="51"/>
      <c r="D7" s="51"/>
      <c r="E7" s="51"/>
      <c r="F7" s="51"/>
      <c r="G7" s="51"/>
      <c r="H7" s="51"/>
      <c r="I7" s="51"/>
      <c r="J7" s="51"/>
    </row>
    <row r="8" spans="1:10" ht="30.75" customHeight="1">
      <c r="B8" s="51"/>
      <c r="C8" s="51"/>
      <c r="D8" s="51"/>
      <c r="E8" s="51"/>
      <c r="F8" s="51"/>
      <c r="G8" s="51"/>
      <c r="H8" s="51"/>
      <c r="I8" s="51"/>
      <c r="J8" s="51"/>
    </row>
    <row r="9" spans="1:10" ht="15.75" customHeight="1">
      <c r="A9">
        <v>3</v>
      </c>
      <c r="B9" s="50" t="s">
        <v>71</v>
      </c>
      <c r="C9" s="50"/>
      <c r="D9" s="50"/>
      <c r="E9" s="50"/>
      <c r="F9" s="50"/>
      <c r="G9" s="50"/>
      <c r="H9" s="50"/>
      <c r="I9" s="50"/>
      <c r="J9" s="50"/>
    </row>
    <row r="10" spans="1:10" ht="15.75" customHeight="1">
      <c r="B10" s="50"/>
      <c r="C10" s="50"/>
      <c r="D10" s="50"/>
      <c r="E10" s="50"/>
      <c r="F10" s="50"/>
      <c r="G10" s="50"/>
      <c r="H10" s="50"/>
      <c r="I10" s="50"/>
      <c r="J10" s="50"/>
    </row>
    <row r="11" spans="1:10" ht="65.25" customHeight="1"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5" customHeight="1">
      <c r="A12">
        <v>4</v>
      </c>
      <c r="B12" s="50" t="s">
        <v>70</v>
      </c>
      <c r="C12" s="54"/>
      <c r="D12" s="54"/>
      <c r="E12" s="54"/>
      <c r="F12" s="54"/>
      <c r="G12" s="54"/>
      <c r="H12" s="54"/>
      <c r="I12" s="54"/>
      <c r="J12" s="54"/>
    </row>
    <row r="13" spans="1:10" ht="15" customHeight="1"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85.5" customHeight="1">
      <c r="A14" s="46"/>
      <c r="B14" s="58" t="s">
        <v>67</v>
      </c>
      <c r="C14" s="58"/>
      <c r="D14" s="58"/>
      <c r="E14" s="58"/>
      <c r="F14" s="58"/>
      <c r="G14" s="58"/>
      <c r="H14" s="58"/>
      <c r="I14" s="58"/>
      <c r="J14" s="58"/>
    </row>
    <row r="15" spans="1:10" ht="15" customHeight="1">
      <c r="A15" s="13" t="s">
        <v>45</v>
      </c>
      <c r="B15" s="59" t="s">
        <v>61</v>
      </c>
      <c r="C15" s="59"/>
      <c r="D15" s="59"/>
      <c r="E15" s="59"/>
      <c r="F15" s="59"/>
      <c r="G15" s="59"/>
      <c r="H15" s="59"/>
      <c r="I15" s="59"/>
      <c r="J15" s="59"/>
    </row>
    <row r="16" spans="1:10">
      <c r="B16" s="57" t="s">
        <v>62</v>
      </c>
      <c r="C16" s="50"/>
      <c r="D16" s="50"/>
      <c r="E16" s="50"/>
      <c r="F16" s="50"/>
      <c r="G16" s="50"/>
      <c r="H16" s="50"/>
      <c r="I16" s="50"/>
      <c r="J16" s="50"/>
    </row>
    <row r="17" spans="1:10" ht="15" customHeight="1">
      <c r="B17" s="57"/>
      <c r="C17" s="57"/>
      <c r="D17" s="57"/>
      <c r="E17" s="57"/>
      <c r="F17" s="57"/>
      <c r="G17" s="57"/>
      <c r="H17" s="57"/>
      <c r="I17" s="57"/>
      <c r="J17" s="57"/>
    </row>
    <row r="18" spans="1:10" ht="15" customHeight="1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>
      <c r="B19" t="s">
        <v>13</v>
      </c>
      <c r="C19" s="50" t="s">
        <v>15</v>
      </c>
      <c r="D19" s="50"/>
      <c r="E19" s="50"/>
      <c r="F19" s="50"/>
      <c r="G19" s="50"/>
      <c r="H19" s="50"/>
      <c r="I19" s="50"/>
      <c r="J19" s="50"/>
    </row>
    <row r="20" spans="1:10">
      <c r="C20" s="49" t="s">
        <v>14</v>
      </c>
      <c r="D20" s="49"/>
      <c r="E20" s="49"/>
      <c r="F20" s="49"/>
      <c r="G20" s="49"/>
      <c r="H20" s="49"/>
      <c r="I20" s="49"/>
      <c r="J20" s="49"/>
    </row>
    <row r="21" spans="1:10" ht="15" customHeight="1">
      <c r="C21" s="49" t="s">
        <v>12</v>
      </c>
      <c r="D21" s="49"/>
      <c r="E21" s="49"/>
      <c r="F21" s="49"/>
      <c r="G21" s="49"/>
      <c r="H21" s="49"/>
      <c r="I21" s="49"/>
      <c r="J21" s="49"/>
    </row>
    <row r="22" spans="1:10" ht="14.25" customHeight="1">
      <c r="C22" s="52" t="s">
        <v>72</v>
      </c>
      <c r="D22" s="53"/>
      <c r="E22" s="53"/>
      <c r="F22" s="53"/>
      <c r="G22" s="53"/>
      <c r="H22" s="53"/>
      <c r="I22" s="53"/>
      <c r="J22" s="53"/>
    </row>
    <row r="23" spans="1:10" ht="18.75" hidden="1">
      <c r="A23" s="55">
        <v>41847</v>
      </c>
      <c r="B23" s="55"/>
      <c r="C23" s="55"/>
    </row>
    <row r="24" spans="1:10" ht="21" hidden="1">
      <c r="G24" s="56" t="s">
        <v>12</v>
      </c>
      <c r="H24" s="56"/>
      <c r="I24" s="56"/>
      <c r="J24" s="56"/>
    </row>
    <row r="25" spans="1:10" hidden="1"/>
    <row r="26" spans="1:10" hidden="1"/>
    <row r="27" spans="1:10" hidden="1"/>
    <row r="28" spans="1:10" hidden="1"/>
    <row r="29" spans="1:10" hidden="1"/>
    <row r="30" spans="1:10" hidden="1"/>
    <row r="31" spans="1:10"/>
    <row r="32" spans="1:10" hidden="1"/>
    <row r="33" hidden="1"/>
    <row r="34" hidden="1"/>
    <row r="35" hidden="1"/>
    <row r="36"/>
  </sheetData>
  <sheetProtection password="E630" sheet="1" objects="1" scenarios="1" selectLockedCells="1"/>
  <mergeCells count="16">
    <mergeCell ref="A23:C23"/>
    <mergeCell ref="G24:J24"/>
    <mergeCell ref="C19:J19"/>
    <mergeCell ref="C20:J20"/>
    <mergeCell ref="B16:J16"/>
    <mergeCell ref="B17:J17"/>
    <mergeCell ref="C21:J21"/>
    <mergeCell ref="A1:J1"/>
    <mergeCell ref="B2:J2"/>
    <mergeCell ref="B3:J6"/>
    <mergeCell ref="B7:J8"/>
    <mergeCell ref="C22:J22"/>
    <mergeCell ref="B9:J11"/>
    <mergeCell ref="B12:J13"/>
    <mergeCell ref="B14:J14"/>
    <mergeCell ref="B15:J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C8" sqref="C8"/>
    </sheetView>
  </sheetViews>
  <sheetFormatPr defaultColWidth="0" defaultRowHeight="12.75" zeroHeight="1"/>
  <cols>
    <col min="1" max="2" width="4.46484375" customWidth="1"/>
    <col min="3" max="7" width="11.46484375" customWidth="1"/>
    <col min="8" max="8" width="6" customWidth="1"/>
    <col min="9" max="9" width="8" customWidth="1"/>
    <col min="10" max="11" width="4.4648437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0" ht="24" customHeight="1">
      <c r="B2" s="70" t="s">
        <v>1</v>
      </c>
      <c r="C2" s="71"/>
      <c r="D2" s="66"/>
      <c r="E2" s="66"/>
      <c r="F2" s="68" t="s">
        <v>74</v>
      </c>
      <c r="G2" s="69"/>
      <c r="H2" s="45"/>
      <c r="I2" s="43" t="s">
        <v>64</v>
      </c>
      <c r="J2" s="1"/>
      <c r="K2" s="1"/>
      <c r="L2" s="1"/>
      <c r="M2" s="1"/>
    </row>
    <row r="3" spans="1:20" ht="24" customHeight="1">
      <c r="B3" s="70" t="s">
        <v>0</v>
      </c>
      <c r="C3" s="71"/>
      <c r="D3" s="74"/>
      <c r="E3" s="75"/>
      <c r="F3" s="75"/>
      <c r="G3" s="75"/>
      <c r="H3" s="75"/>
      <c r="I3" s="76"/>
      <c r="J3" s="1"/>
      <c r="K3" s="1"/>
      <c r="M3" s="1"/>
      <c r="T3">
        <v>1</v>
      </c>
    </row>
    <row r="4" spans="1:20" ht="24" customHeight="1">
      <c r="B4" s="70" t="s">
        <v>43</v>
      </c>
      <c r="C4" s="71"/>
      <c r="D4" s="74"/>
      <c r="E4" s="75"/>
      <c r="F4" s="75"/>
      <c r="G4" s="75"/>
      <c r="H4" s="75"/>
      <c r="I4" s="80"/>
      <c r="J4" s="1"/>
      <c r="K4" s="1"/>
      <c r="L4" s="1"/>
      <c r="M4" s="1"/>
      <c r="T4">
        <v>2</v>
      </c>
    </row>
    <row r="5" spans="1:20" ht="16.5" customHeight="1">
      <c r="B5" s="72" t="s">
        <v>10</v>
      </c>
      <c r="C5" s="70" t="s">
        <v>4</v>
      </c>
      <c r="D5" s="71"/>
      <c r="E5" s="70" t="s">
        <v>11</v>
      </c>
      <c r="F5" s="71"/>
      <c r="G5" s="78" t="s">
        <v>33</v>
      </c>
      <c r="H5" s="65" t="s">
        <v>8</v>
      </c>
      <c r="I5" s="70" t="s">
        <v>7</v>
      </c>
      <c r="J5" s="77"/>
      <c r="K5" s="71"/>
      <c r="L5" s="67" t="s">
        <v>35</v>
      </c>
      <c r="M5" s="65" t="s">
        <v>9</v>
      </c>
      <c r="T5">
        <v>3</v>
      </c>
    </row>
    <row r="6" spans="1:20" ht="16.5" customHeight="1">
      <c r="B6" s="73"/>
      <c r="C6" s="2" t="s">
        <v>2</v>
      </c>
      <c r="D6" s="2" t="s">
        <v>3</v>
      </c>
      <c r="E6" s="2" t="s">
        <v>2</v>
      </c>
      <c r="F6" s="2" t="s">
        <v>3</v>
      </c>
      <c r="G6" s="79"/>
      <c r="H6" s="65"/>
      <c r="I6" s="7" t="s">
        <v>34</v>
      </c>
      <c r="J6" s="7" t="s">
        <v>5</v>
      </c>
      <c r="K6" s="7" t="s">
        <v>6</v>
      </c>
      <c r="L6" s="65"/>
      <c r="M6" s="65"/>
      <c r="T6">
        <v>4</v>
      </c>
    </row>
    <row r="7" spans="1:20" ht="16.5" customHeight="1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>
      <c r="B8" s="2" t="str">
        <f>IF(H2="","",H2+1)</f>
        <v/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Q8" t="str">
        <f>IF(B8&lt;10,"0"&amp;B8,B8)</f>
        <v/>
      </c>
      <c r="T8">
        <v>6</v>
      </c>
    </row>
    <row r="9" spans="1:20" ht="24" customHeight="1">
      <c r="B9" s="2" t="str">
        <f>IFERROR(B8+1,"")</f>
        <v/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Q9" t="str">
        <f t="shared" ref="Q9:Q57" si="0">IF(B9&lt;10,"0"&amp;B9,B9)</f>
        <v/>
      </c>
      <c r="T9">
        <v>7</v>
      </c>
    </row>
    <row r="10" spans="1:20" ht="24" customHeight="1">
      <c r="B10" s="40" t="str">
        <f t="shared" ref="B10:B57" si="1">IFERROR(B9+1,"")</f>
        <v/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Q10" t="str">
        <f t="shared" si="0"/>
        <v/>
      </c>
      <c r="T10">
        <v>8</v>
      </c>
    </row>
    <row r="11" spans="1:20" ht="24" customHeight="1">
      <c r="B11" s="40" t="str">
        <f t="shared" si="1"/>
        <v/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Q11" t="str">
        <f t="shared" si="0"/>
        <v/>
      </c>
      <c r="T11">
        <v>9</v>
      </c>
    </row>
    <row r="12" spans="1:20" ht="24" customHeight="1">
      <c r="B12" s="40" t="str">
        <f t="shared" si="1"/>
        <v/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Q12" t="str">
        <f t="shared" si="0"/>
        <v/>
      </c>
      <c r="T12">
        <v>10</v>
      </c>
    </row>
    <row r="13" spans="1:20" ht="24" customHeight="1">
      <c r="B13" s="40" t="str">
        <f t="shared" si="1"/>
        <v/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Q13" t="str">
        <f t="shared" si="0"/>
        <v/>
      </c>
      <c r="T13">
        <v>11</v>
      </c>
    </row>
    <row r="14" spans="1:20" ht="24" customHeight="1">
      <c r="B14" s="40" t="str">
        <f t="shared" si="1"/>
        <v/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Q14" t="str">
        <f t="shared" si="0"/>
        <v/>
      </c>
      <c r="T14">
        <v>12</v>
      </c>
    </row>
    <row r="15" spans="1:20" ht="24" customHeight="1">
      <c r="B15" s="40" t="str">
        <f t="shared" si="1"/>
        <v/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Q15" t="str">
        <f t="shared" si="0"/>
        <v/>
      </c>
      <c r="T15">
        <v>13</v>
      </c>
    </row>
    <row r="16" spans="1:20" ht="24" customHeight="1">
      <c r="B16" s="40" t="str">
        <f t="shared" si="1"/>
        <v/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Q16" t="str">
        <f t="shared" si="0"/>
        <v/>
      </c>
      <c r="T16">
        <v>14</v>
      </c>
    </row>
    <row r="17" spans="2:20" ht="24" customHeight="1">
      <c r="B17" s="40" t="str">
        <f t="shared" si="1"/>
        <v/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Q17" t="str">
        <f t="shared" si="0"/>
        <v/>
      </c>
      <c r="T17">
        <v>15</v>
      </c>
    </row>
    <row r="18" spans="2:20" ht="24" customHeight="1">
      <c r="B18" s="40" t="str">
        <f t="shared" si="1"/>
        <v/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Q18" t="str">
        <f t="shared" si="0"/>
        <v/>
      </c>
      <c r="T18">
        <v>16</v>
      </c>
    </row>
    <row r="19" spans="2:20" ht="24" customHeight="1">
      <c r="B19" s="40" t="str">
        <f t="shared" si="1"/>
        <v/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Q19" t="str">
        <f t="shared" si="0"/>
        <v/>
      </c>
      <c r="T19">
        <v>17</v>
      </c>
    </row>
    <row r="20" spans="2:20" ht="24" customHeight="1">
      <c r="B20" s="40" t="str">
        <f t="shared" si="1"/>
        <v/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Q20" t="str">
        <f t="shared" si="0"/>
        <v/>
      </c>
      <c r="T20">
        <v>18</v>
      </c>
    </row>
    <row r="21" spans="2:20" ht="24" customHeight="1">
      <c r="B21" s="40" t="str">
        <f t="shared" si="1"/>
        <v/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Q21" t="str">
        <f t="shared" si="0"/>
        <v/>
      </c>
      <c r="T21">
        <v>19</v>
      </c>
    </row>
    <row r="22" spans="2:20" ht="24" customHeight="1">
      <c r="B22" s="40" t="str">
        <f t="shared" si="1"/>
        <v/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Q22" t="str">
        <f t="shared" si="0"/>
        <v/>
      </c>
      <c r="T22">
        <v>20</v>
      </c>
    </row>
    <row r="23" spans="2:20" ht="24" customHeight="1">
      <c r="B23" s="40" t="str">
        <f t="shared" si="1"/>
        <v/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Q23" t="str">
        <f t="shared" si="0"/>
        <v/>
      </c>
      <c r="T23">
        <v>21</v>
      </c>
    </row>
    <row r="24" spans="2:20" ht="24" customHeight="1">
      <c r="B24" s="40" t="str">
        <f t="shared" si="1"/>
        <v/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Q24" t="str">
        <f t="shared" si="0"/>
        <v/>
      </c>
      <c r="T24">
        <v>22</v>
      </c>
    </row>
    <row r="25" spans="2:20" ht="24" customHeight="1">
      <c r="B25" s="40" t="str">
        <f t="shared" si="1"/>
        <v/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Q25" t="str">
        <f t="shared" si="0"/>
        <v/>
      </c>
      <c r="T25">
        <v>23</v>
      </c>
    </row>
    <row r="26" spans="2:20" ht="24" customHeight="1">
      <c r="B26" s="40" t="str">
        <f t="shared" si="1"/>
        <v/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Q26" t="str">
        <f t="shared" si="0"/>
        <v/>
      </c>
      <c r="T26">
        <v>24</v>
      </c>
    </row>
    <row r="27" spans="2:20" ht="24" customHeight="1">
      <c r="B27" s="40" t="str">
        <f t="shared" si="1"/>
        <v/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Q27" t="str">
        <f t="shared" si="0"/>
        <v/>
      </c>
      <c r="T27">
        <v>25</v>
      </c>
    </row>
    <row r="28" spans="2:20" ht="24" customHeight="1">
      <c r="B28" s="40" t="str">
        <f t="shared" si="1"/>
        <v/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Q28" t="str">
        <f t="shared" si="0"/>
        <v/>
      </c>
      <c r="T28">
        <v>26</v>
      </c>
    </row>
    <row r="29" spans="2:20" ht="24" customHeight="1">
      <c r="B29" s="40" t="str">
        <f t="shared" si="1"/>
        <v/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Q29" t="str">
        <f t="shared" si="0"/>
        <v/>
      </c>
      <c r="T29">
        <v>27</v>
      </c>
    </row>
    <row r="30" spans="2:20" ht="24" customHeight="1">
      <c r="B30" s="40" t="str">
        <f t="shared" si="1"/>
        <v/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Q30" t="str">
        <f t="shared" si="0"/>
        <v/>
      </c>
      <c r="T30">
        <v>28</v>
      </c>
    </row>
    <row r="31" spans="2:20" ht="24" customHeight="1">
      <c r="B31" s="40" t="str">
        <f t="shared" si="1"/>
        <v/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Q31" t="str">
        <f t="shared" si="0"/>
        <v/>
      </c>
      <c r="T31">
        <v>29</v>
      </c>
    </row>
    <row r="32" spans="2:20" ht="24" customHeight="1">
      <c r="B32" s="40" t="str">
        <f t="shared" si="1"/>
        <v/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Q32" t="str">
        <f t="shared" si="0"/>
        <v/>
      </c>
      <c r="T32">
        <v>30</v>
      </c>
    </row>
    <row r="33" spans="2:20" ht="24" customHeight="1">
      <c r="B33" s="40" t="str">
        <f t="shared" si="1"/>
        <v/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Q33" t="str">
        <f t="shared" si="0"/>
        <v/>
      </c>
      <c r="T33">
        <v>31</v>
      </c>
    </row>
    <row r="34" spans="2:20" ht="24" customHeight="1">
      <c r="B34" s="40" t="str">
        <f t="shared" si="1"/>
        <v/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Q34" t="str">
        <f t="shared" si="0"/>
        <v/>
      </c>
      <c r="T34">
        <v>32</v>
      </c>
    </row>
    <row r="35" spans="2:20" ht="24" customHeight="1">
      <c r="B35" s="40" t="str">
        <f t="shared" si="1"/>
        <v/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Q35" t="str">
        <f t="shared" si="0"/>
        <v/>
      </c>
      <c r="T35">
        <v>33</v>
      </c>
    </row>
    <row r="36" spans="2:20" ht="24" customHeight="1">
      <c r="B36" s="40" t="str">
        <f t="shared" si="1"/>
        <v/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Q36" t="str">
        <f t="shared" si="0"/>
        <v/>
      </c>
      <c r="T36">
        <v>34</v>
      </c>
    </row>
    <row r="37" spans="2:20" ht="24" customHeight="1">
      <c r="B37" s="40" t="str">
        <f t="shared" si="1"/>
        <v/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Q37" t="str">
        <f t="shared" si="0"/>
        <v/>
      </c>
      <c r="T37">
        <v>35</v>
      </c>
    </row>
    <row r="38" spans="2:20" ht="24" customHeight="1">
      <c r="B38" s="40" t="str">
        <f t="shared" si="1"/>
        <v/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Q38" t="str">
        <f t="shared" si="0"/>
        <v/>
      </c>
      <c r="T38">
        <v>36</v>
      </c>
    </row>
    <row r="39" spans="2:20" ht="24" customHeight="1">
      <c r="B39" s="40" t="str">
        <f t="shared" si="1"/>
        <v/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Q39" t="str">
        <f t="shared" si="0"/>
        <v/>
      </c>
      <c r="T39">
        <v>37</v>
      </c>
    </row>
    <row r="40" spans="2:20" ht="24" customHeight="1">
      <c r="B40" s="40" t="str">
        <f t="shared" si="1"/>
        <v/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Q40" t="str">
        <f t="shared" si="0"/>
        <v/>
      </c>
      <c r="T40">
        <v>38</v>
      </c>
    </row>
    <row r="41" spans="2:20" ht="24" customHeight="1">
      <c r="B41" s="40" t="str">
        <f t="shared" si="1"/>
        <v/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Q41" t="str">
        <f t="shared" si="0"/>
        <v/>
      </c>
      <c r="T41">
        <v>39</v>
      </c>
    </row>
    <row r="42" spans="2:20" ht="24" customHeight="1">
      <c r="B42" s="40" t="str">
        <f t="shared" si="1"/>
        <v/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Q42" t="str">
        <f t="shared" si="0"/>
        <v/>
      </c>
      <c r="T42">
        <v>40</v>
      </c>
    </row>
    <row r="43" spans="2:20" ht="24" customHeight="1">
      <c r="B43" s="40" t="str">
        <f t="shared" si="1"/>
        <v/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Q43" t="str">
        <f t="shared" si="0"/>
        <v/>
      </c>
      <c r="T43">
        <v>41</v>
      </c>
    </row>
    <row r="44" spans="2:20" ht="24" customHeight="1">
      <c r="B44" s="40" t="str">
        <f t="shared" si="1"/>
        <v/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Q44" t="str">
        <f t="shared" si="0"/>
        <v/>
      </c>
      <c r="T44">
        <v>42</v>
      </c>
    </row>
    <row r="45" spans="2:20" ht="24" customHeight="1">
      <c r="B45" s="40" t="str">
        <f t="shared" si="1"/>
        <v/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Q45" t="str">
        <f t="shared" si="0"/>
        <v/>
      </c>
      <c r="T45">
        <v>43</v>
      </c>
    </row>
    <row r="46" spans="2:20" ht="24" customHeight="1">
      <c r="B46" s="40" t="str">
        <f t="shared" si="1"/>
        <v/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Q46" t="str">
        <f t="shared" si="0"/>
        <v/>
      </c>
      <c r="T46">
        <v>44</v>
      </c>
    </row>
    <row r="47" spans="2:20" ht="24" customHeight="1">
      <c r="B47" s="40" t="str">
        <f t="shared" si="1"/>
        <v/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Q47" t="str">
        <f t="shared" si="0"/>
        <v/>
      </c>
      <c r="T47">
        <v>45</v>
      </c>
    </row>
    <row r="48" spans="2:20" ht="24" customHeight="1">
      <c r="B48" s="40" t="str">
        <f t="shared" si="1"/>
        <v/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Q48" t="str">
        <f t="shared" si="0"/>
        <v/>
      </c>
      <c r="T48">
        <v>46</v>
      </c>
    </row>
    <row r="49" spans="2:20" ht="24" customHeight="1">
      <c r="B49" s="40" t="str">
        <f t="shared" si="1"/>
        <v/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Q49" t="str">
        <f t="shared" si="0"/>
        <v/>
      </c>
      <c r="T49">
        <v>47</v>
      </c>
    </row>
    <row r="50" spans="2:20" ht="24" customHeight="1">
      <c r="B50" s="40" t="str">
        <f t="shared" si="1"/>
        <v/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Q50" t="str">
        <f t="shared" si="0"/>
        <v/>
      </c>
      <c r="T50">
        <v>48</v>
      </c>
    </row>
    <row r="51" spans="2:20" ht="24" customHeight="1">
      <c r="B51" s="40" t="str">
        <f t="shared" si="1"/>
        <v/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Q51" t="str">
        <f t="shared" si="0"/>
        <v/>
      </c>
      <c r="T51">
        <v>49</v>
      </c>
    </row>
    <row r="52" spans="2:20" ht="24" customHeight="1">
      <c r="B52" s="40" t="str">
        <f t="shared" si="1"/>
        <v/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Q52" t="str">
        <f t="shared" si="0"/>
        <v/>
      </c>
      <c r="T52">
        <v>50</v>
      </c>
    </row>
    <row r="53" spans="2:20" ht="24" customHeight="1">
      <c r="B53" s="40" t="str">
        <f t="shared" si="1"/>
        <v/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Q53" t="str">
        <f t="shared" si="0"/>
        <v/>
      </c>
    </row>
    <row r="54" spans="2:20" ht="24" customHeight="1">
      <c r="B54" s="40" t="str">
        <f t="shared" si="1"/>
        <v/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Q54" t="str">
        <f t="shared" si="0"/>
        <v/>
      </c>
    </row>
    <row r="55" spans="2:20" ht="24" customHeight="1">
      <c r="B55" s="40" t="str">
        <f t="shared" si="1"/>
        <v/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Q55" t="str">
        <f t="shared" si="0"/>
        <v/>
      </c>
    </row>
    <row r="56" spans="2:20" ht="24" customHeight="1">
      <c r="B56" s="40" t="str">
        <f t="shared" si="1"/>
        <v/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Q56" t="str">
        <f t="shared" si="0"/>
        <v/>
      </c>
    </row>
    <row r="57" spans="2:20" ht="24" customHeight="1">
      <c r="B57" s="40" t="str">
        <f t="shared" si="1"/>
        <v/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Q57" t="str">
        <f t="shared" si="0"/>
        <v/>
      </c>
    </row>
    <row r="58" spans="2:20" ht="27" customHeight="1">
      <c r="B58" s="60" t="s">
        <v>65</v>
      </c>
      <c r="C58" s="61"/>
      <c r="D58" s="62"/>
      <c r="E58" s="63">
        <f>COUNT(K8:K57)</f>
        <v>0</v>
      </c>
      <c r="F58" s="64"/>
      <c r="G58" s="12" t="s">
        <v>44</v>
      </c>
    </row>
    <row r="59" spans="2:20" ht="27" customHeight="1"/>
  </sheetData>
  <sheetProtection password="E630"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/>
    <dataValidation imeMode="halfAlpha" allowBlank="1" showInputMessage="1" showErrorMessage="1" sqref="G8:K57 D2"/>
    <dataValidation imeMode="on" allowBlank="1" showInputMessage="1" showErrorMessage="1" sqref="C8:D57 L8:M57 D3:I4"/>
    <dataValidation type="list" allowBlank="1" showInputMessage="1" showErrorMessage="1" sqref="H2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D3" sqref="D3"/>
    </sheetView>
  </sheetViews>
  <sheetFormatPr defaultRowHeight="12.75"/>
  <cols>
    <col min="1" max="1" width="3.73046875" customWidth="1"/>
    <col min="2" max="2" width="6.73046875" customWidth="1"/>
    <col min="3" max="3" width="8.265625" customWidth="1"/>
    <col min="4" max="4" width="17.46484375" customWidth="1"/>
    <col min="5" max="6" width="8.265625" customWidth="1"/>
    <col min="9" max="9" width="3.73046875" customWidth="1"/>
    <col min="10" max="10" width="7.46484375" customWidth="1"/>
    <col min="11" max="11" width="6.73046875" customWidth="1"/>
    <col min="12" max="13" width="3" customWidth="1"/>
    <col min="14" max="14" width="3.73046875" customWidth="1"/>
    <col min="15" max="15" width="10.46484375" bestFit="1" customWidth="1"/>
  </cols>
  <sheetData>
    <row r="1" spans="1:15">
      <c r="A1" s="81" t="s">
        <v>17</v>
      </c>
      <c r="B1" s="81" t="s">
        <v>18</v>
      </c>
      <c r="C1" s="81" t="s">
        <v>19</v>
      </c>
      <c r="D1" s="81" t="s">
        <v>20</v>
      </c>
      <c r="E1" s="81" t="s">
        <v>21</v>
      </c>
      <c r="F1" s="81" t="s">
        <v>22</v>
      </c>
      <c r="G1" s="81" t="s">
        <v>23</v>
      </c>
      <c r="H1" s="81" t="s">
        <v>24</v>
      </c>
      <c r="I1" s="82" t="s">
        <v>25</v>
      </c>
      <c r="J1" s="81" t="s">
        <v>26</v>
      </c>
      <c r="K1" s="81" t="s">
        <v>27</v>
      </c>
      <c r="L1" s="81"/>
      <c r="M1" s="81"/>
      <c r="N1" s="81" t="s">
        <v>28</v>
      </c>
      <c r="O1" s="81" t="s">
        <v>29</v>
      </c>
    </row>
    <row r="2" spans="1:15">
      <c r="A2" s="81"/>
      <c r="B2" s="81"/>
      <c r="C2" s="81"/>
      <c r="D2" s="81"/>
      <c r="E2" s="81"/>
      <c r="F2" s="81"/>
      <c r="G2" s="81"/>
      <c r="H2" s="81"/>
      <c r="I2" s="83"/>
      <c r="J2" s="81"/>
      <c r="K2" s="4" t="s">
        <v>30</v>
      </c>
      <c r="L2" s="5" t="s">
        <v>31</v>
      </c>
      <c r="M2" s="5" t="s">
        <v>32</v>
      </c>
      <c r="N2" s="81"/>
      <c r="O2" s="81"/>
    </row>
    <row r="3" spans="1:15">
      <c r="A3" s="42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>
      <c r="A4" s="42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>
      <c r="A5" s="42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>
      <c r="A6" s="42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>
      <c r="A7" s="42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>
      <c r="A8" s="42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>
      <c r="A9" s="42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>
      <c r="A10" s="42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>
      <c r="A11" s="42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>
      <c r="A12" s="42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>
      <c r="A13" s="42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>
      <c r="A14" s="42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>
      <c r="A15" s="42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>
      <c r="A16" s="42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>
      <c r="A17" s="42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>
      <c r="A18" s="42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>
      <c r="A19" s="42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>
      <c r="A20" s="42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>
      <c r="A21" s="42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>
      <c r="A22" s="42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>
      <c r="A23" s="42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>
      <c r="A24" s="42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>
      <c r="A25" s="42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>
      <c r="A26" s="42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>
      <c r="A27" s="42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>
      <c r="A28" s="42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>
      <c r="A29" s="42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>
      <c r="A30" s="42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>
      <c r="A31" s="42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>
      <c r="A32" s="42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>
      <c r="A33" s="42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>
      <c r="A34" s="42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>
      <c r="A35" s="42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>
      <c r="A36" s="42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>
      <c r="A37" s="42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>
      <c r="A38" s="42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>
      <c r="A39" s="42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>
      <c r="A40" s="42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>
      <c r="A41" s="42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>
      <c r="A42" s="42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>
      <c r="A43" s="42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>
      <c r="A44" s="42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>
      <c r="A45" s="42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>
      <c r="A46" s="42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>
      <c r="A47" s="42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>
      <c r="A48" s="42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>
      <c r="A49" s="42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>
      <c r="A50" s="42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>
      <c r="A51" s="42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>
      <c r="A52" s="42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>
      <c r="J53" s="3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6"/>
  <sheetViews>
    <sheetView workbookViewId="0">
      <selection activeCell="B1" sqref="B1:AT2"/>
    </sheetView>
  </sheetViews>
  <sheetFormatPr defaultColWidth="1.59765625" defaultRowHeight="12.75"/>
  <cols>
    <col min="31" max="31" width="1" customWidth="1"/>
    <col min="34" max="34" width="1.86328125" customWidth="1"/>
    <col min="37" max="37" width="1.59765625" customWidth="1"/>
  </cols>
  <sheetData>
    <row r="1" spans="2:53" ht="20.25" customHeight="1">
      <c r="B1" s="134" t="s">
        <v>68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5"/>
      <c r="AV1" s="15"/>
      <c r="AW1" s="15"/>
      <c r="AX1" s="15"/>
      <c r="AY1" s="15"/>
      <c r="AZ1" s="15"/>
      <c r="BA1" s="15"/>
    </row>
    <row r="2" spans="2:53" ht="20.25" customHeight="1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5"/>
      <c r="AV2" s="15"/>
      <c r="AW2" s="15"/>
      <c r="AX2" s="15"/>
      <c r="AY2" s="15"/>
      <c r="AZ2" s="15"/>
      <c r="BA2" s="15"/>
    </row>
    <row r="3" spans="2:53" ht="20.25" customHeight="1" thickBo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>
      <c r="B4" s="16"/>
      <c r="C4" s="135" t="s">
        <v>0</v>
      </c>
      <c r="D4" s="135"/>
      <c r="E4" s="135"/>
      <c r="F4" s="135"/>
      <c r="G4" s="135"/>
      <c r="H4" s="135"/>
      <c r="I4" s="17"/>
      <c r="J4" s="136" t="str">
        <f>IF(入力②!D3&lt;&gt;"",入力②!D3,"")</f>
        <v/>
      </c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8"/>
      <c r="AU4" s="15"/>
      <c r="AV4" s="15"/>
      <c r="AW4" s="15"/>
      <c r="AX4" s="15"/>
      <c r="AY4" s="15"/>
      <c r="AZ4" s="15"/>
      <c r="BA4" s="15"/>
    </row>
    <row r="5" spans="2:53" ht="20.25" customHeight="1">
      <c r="B5" s="18"/>
      <c r="C5" s="133"/>
      <c r="D5" s="133"/>
      <c r="E5" s="133"/>
      <c r="F5" s="133"/>
      <c r="G5" s="133"/>
      <c r="H5" s="133"/>
      <c r="I5" s="19"/>
      <c r="J5" s="139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1"/>
      <c r="AU5" s="15"/>
      <c r="AV5" s="15"/>
      <c r="AW5" s="15"/>
      <c r="AX5" s="15"/>
      <c r="AY5" s="15"/>
      <c r="AZ5" s="15"/>
      <c r="BA5" s="15"/>
    </row>
    <row r="6" spans="2:53" ht="20.25" customHeight="1">
      <c r="B6" s="20"/>
      <c r="C6" s="132" t="s">
        <v>46</v>
      </c>
      <c r="D6" s="132"/>
      <c r="E6" s="132"/>
      <c r="F6" s="132"/>
      <c r="G6" s="132"/>
      <c r="H6" s="132"/>
      <c r="I6" s="21"/>
      <c r="J6" s="142" t="str">
        <f>IF(入力②!D4&lt;&gt;"",入力②!D4,"")</f>
        <v/>
      </c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4"/>
      <c r="AU6" s="15"/>
      <c r="AV6" s="15"/>
      <c r="AW6" s="15"/>
      <c r="AX6" s="15"/>
      <c r="AY6" s="15"/>
      <c r="AZ6" s="15"/>
      <c r="BA6" s="15"/>
    </row>
    <row r="7" spans="2:53" ht="20.25" customHeight="1">
      <c r="B7" s="18"/>
      <c r="C7" s="133"/>
      <c r="D7" s="133"/>
      <c r="E7" s="133"/>
      <c r="F7" s="133"/>
      <c r="G7" s="133"/>
      <c r="H7" s="133"/>
      <c r="I7" s="19"/>
      <c r="J7" s="139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1"/>
      <c r="AU7" s="15"/>
      <c r="AV7" s="15"/>
      <c r="AW7" s="15"/>
      <c r="AX7" s="15"/>
      <c r="AY7" s="15"/>
      <c r="AZ7" s="15"/>
      <c r="BA7" s="15"/>
    </row>
    <row r="8" spans="2:53" ht="24.75" customHeight="1">
      <c r="B8" s="100" t="s">
        <v>47</v>
      </c>
      <c r="C8" s="101"/>
      <c r="D8" s="101"/>
      <c r="E8" s="101"/>
      <c r="F8" s="101"/>
      <c r="G8" s="101"/>
      <c r="H8" s="101"/>
      <c r="I8" s="102"/>
      <c r="J8" s="145" t="s">
        <v>48</v>
      </c>
      <c r="K8" s="146"/>
      <c r="L8" s="146"/>
      <c r="M8" s="146"/>
      <c r="N8" s="146"/>
      <c r="O8" s="146"/>
      <c r="P8" s="146"/>
      <c r="Q8" s="146"/>
      <c r="R8" s="146"/>
      <c r="S8" s="147"/>
      <c r="T8" s="97" t="s">
        <v>49</v>
      </c>
      <c r="U8" s="98"/>
      <c r="V8" s="98"/>
      <c r="W8" s="99">
        <v>0</v>
      </c>
      <c r="X8" s="99"/>
      <c r="Y8" s="99"/>
      <c r="Z8" s="99"/>
      <c r="AA8" s="93" t="s">
        <v>50</v>
      </c>
      <c r="AB8" s="93"/>
      <c r="AC8" s="93" t="s">
        <v>51</v>
      </c>
      <c r="AD8" s="93"/>
      <c r="AE8" s="128">
        <v>0</v>
      </c>
      <c r="AF8" s="129"/>
      <c r="AG8" s="130"/>
      <c r="AH8" s="129" t="s">
        <v>52</v>
      </c>
      <c r="AI8" s="129"/>
      <c r="AJ8" s="129"/>
      <c r="AK8" s="92">
        <f>W8*AE8</f>
        <v>0</v>
      </c>
      <c r="AL8" s="92"/>
      <c r="AM8" s="92"/>
      <c r="AN8" s="92"/>
      <c r="AO8" s="92"/>
      <c r="AP8" s="92"/>
      <c r="AQ8" s="92"/>
      <c r="AR8" s="98" t="s">
        <v>50</v>
      </c>
      <c r="AS8" s="98"/>
      <c r="AT8" s="22"/>
      <c r="AU8" s="15"/>
      <c r="AV8" s="15"/>
      <c r="AW8" s="15"/>
      <c r="AX8" s="15"/>
      <c r="AY8" s="15"/>
      <c r="AZ8" s="15"/>
      <c r="BA8" s="15"/>
    </row>
    <row r="9" spans="2:53" ht="24.75" customHeight="1">
      <c r="B9" s="103"/>
      <c r="C9" s="104"/>
      <c r="D9" s="104"/>
      <c r="E9" s="104"/>
      <c r="F9" s="104"/>
      <c r="G9" s="104"/>
      <c r="H9" s="104"/>
      <c r="I9" s="105"/>
      <c r="J9" s="148" t="s">
        <v>53</v>
      </c>
      <c r="K9" s="149"/>
      <c r="L9" s="149"/>
      <c r="M9" s="149"/>
      <c r="N9" s="149"/>
      <c r="O9" s="149"/>
      <c r="P9" s="149"/>
      <c r="Q9" s="149"/>
      <c r="R9" s="149"/>
      <c r="S9" s="150"/>
      <c r="T9" s="115" t="s">
        <v>54</v>
      </c>
      <c r="U9" s="116"/>
      <c r="V9" s="116"/>
      <c r="W9" s="117">
        <v>2000</v>
      </c>
      <c r="X9" s="117"/>
      <c r="Y9" s="117"/>
      <c r="Z9" s="117"/>
      <c r="AA9" s="118" t="s">
        <v>50</v>
      </c>
      <c r="AB9" s="118"/>
      <c r="AC9" s="118" t="s">
        <v>51</v>
      </c>
      <c r="AD9" s="118"/>
      <c r="AE9" s="126">
        <f>入力②!E58</f>
        <v>0</v>
      </c>
      <c r="AF9" s="124"/>
      <c r="AG9" s="127"/>
      <c r="AH9" s="124" t="s">
        <v>44</v>
      </c>
      <c r="AI9" s="124"/>
      <c r="AJ9" s="124"/>
      <c r="AK9" s="125">
        <f>W9*AE9</f>
        <v>0</v>
      </c>
      <c r="AL9" s="125"/>
      <c r="AM9" s="125"/>
      <c r="AN9" s="125"/>
      <c r="AO9" s="125"/>
      <c r="AP9" s="125"/>
      <c r="AQ9" s="125"/>
      <c r="AR9" s="116" t="s">
        <v>50</v>
      </c>
      <c r="AS9" s="116"/>
      <c r="AT9" s="23"/>
      <c r="AU9" s="15"/>
      <c r="AV9" s="15"/>
      <c r="AW9" s="15"/>
      <c r="AX9" s="15"/>
      <c r="AY9" s="15"/>
      <c r="AZ9" s="15"/>
      <c r="BA9" s="15"/>
    </row>
    <row r="10" spans="2:53" ht="24.75" customHeight="1">
      <c r="B10" s="100" t="s">
        <v>55</v>
      </c>
      <c r="C10" s="101"/>
      <c r="D10" s="101"/>
      <c r="E10" s="101"/>
      <c r="F10" s="101"/>
      <c r="G10" s="101"/>
      <c r="H10" s="101"/>
      <c r="I10" s="102"/>
      <c r="J10" s="94" t="s">
        <v>48</v>
      </c>
      <c r="K10" s="95"/>
      <c r="L10" s="95"/>
      <c r="M10" s="95"/>
      <c r="N10" s="95"/>
      <c r="O10" s="95"/>
      <c r="P10" s="95"/>
      <c r="Q10" s="95"/>
      <c r="R10" s="95"/>
      <c r="S10" s="96"/>
      <c r="T10" s="97" t="s">
        <v>49</v>
      </c>
      <c r="U10" s="98"/>
      <c r="V10" s="98"/>
      <c r="W10" s="99">
        <v>0</v>
      </c>
      <c r="X10" s="99"/>
      <c r="Y10" s="99"/>
      <c r="Z10" s="99"/>
      <c r="AA10" s="93" t="s">
        <v>50</v>
      </c>
      <c r="AB10" s="93"/>
      <c r="AC10" s="93" t="s">
        <v>51</v>
      </c>
      <c r="AD10" s="93"/>
      <c r="AE10" s="128">
        <v>0</v>
      </c>
      <c r="AF10" s="129"/>
      <c r="AG10" s="130"/>
      <c r="AH10" s="129" t="s">
        <v>52</v>
      </c>
      <c r="AI10" s="129"/>
      <c r="AJ10" s="129"/>
      <c r="AK10" s="92">
        <f>W10*AE10</f>
        <v>0</v>
      </c>
      <c r="AL10" s="92"/>
      <c r="AM10" s="92"/>
      <c r="AN10" s="92"/>
      <c r="AO10" s="92"/>
      <c r="AP10" s="92"/>
      <c r="AQ10" s="92"/>
      <c r="AR10" s="98" t="s">
        <v>50</v>
      </c>
      <c r="AS10" s="98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>
      <c r="B11" s="103"/>
      <c r="C11" s="104"/>
      <c r="D11" s="104"/>
      <c r="E11" s="104"/>
      <c r="F11" s="104"/>
      <c r="G11" s="104"/>
      <c r="H11" s="104"/>
      <c r="I11" s="105"/>
      <c r="J11" s="112" t="s">
        <v>53</v>
      </c>
      <c r="K11" s="113"/>
      <c r="L11" s="113"/>
      <c r="M11" s="113"/>
      <c r="N11" s="113"/>
      <c r="O11" s="113"/>
      <c r="P11" s="113"/>
      <c r="Q11" s="113"/>
      <c r="R11" s="113"/>
      <c r="S11" s="114"/>
      <c r="T11" s="115" t="s">
        <v>54</v>
      </c>
      <c r="U11" s="116"/>
      <c r="V11" s="116"/>
      <c r="W11" s="117">
        <v>2000</v>
      </c>
      <c r="X11" s="117"/>
      <c r="Y11" s="117"/>
      <c r="Z11" s="117"/>
      <c r="AA11" s="118" t="s">
        <v>50</v>
      </c>
      <c r="AB11" s="118"/>
      <c r="AC11" s="118" t="s">
        <v>51</v>
      </c>
      <c r="AD11" s="118"/>
      <c r="AE11" s="121">
        <f>入力②!E58</f>
        <v>0</v>
      </c>
      <c r="AF11" s="122"/>
      <c r="AG11" s="123"/>
      <c r="AH11" s="124" t="s">
        <v>44</v>
      </c>
      <c r="AI11" s="124"/>
      <c r="AJ11" s="124"/>
      <c r="AK11" s="125">
        <f>W11*AE11</f>
        <v>0</v>
      </c>
      <c r="AL11" s="125"/>
      <c r="AM11" s="125"/>
      <c r="AN11" s="125"/>
      <c r="AO11" s="125"/>
      <c r="AP11" s="125"/>
      <c r="AQ11" s="125"/>
      <c r="AR11" s="116" t="s">
        <v>50</v>
      </c>
      <c r="AS11" s="116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>
      <c r="B12" s="24"/>
      <c r="C12" s="106" t="s">
        <v>56</v>
      </c>
      <c r="D12" s="106"/>
      <c r="E12" s="106"/>
      <c r="F12" s="106"/>
      <c r="G12" s="106"/>
      <c r="H12" s="106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08">
        <f>SUM(AK8:AQ11)</f>
        <v>0</v>
      </c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09"/>
      <c r="AI12" s="109"/>
      <c r="AJ12" s="109"/>
      <c r="AK12" s="109"/>
      <c r="AL12" s="109"/>
      <c r="AM12" s="109"/>
      <c r="AN12" s="109"/>
      <c r="AO12" s="109"/>
      <c r="AP12" s="109"/>
      <c r="AQ12" s="119" t="s">
        <v>50</v>
      </c>
      <c r="AR12" s="119"/>
      <c r="AS12" s="119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>
      <c r="B13" s="29"/>
      <c r="C13" s="107"/>
      <c r="D13" s="107"/>
      <c r="E13" s="107"/>
      <c r="F13" s="107"/>
      <c r="G13" s="107"/>
      <c r="H13" s="107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20"/>
      <c r="AR13" s="120"/>
      <c r="AS13" s="120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/>
    <row r="15" spans="2:53" ht="20.25" customHeight="1">
      <c r="B15" s="15"/>
      <c r="C15" s="90" t="s">
        <v>57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>
      <c r="B16" s="15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>
      <c r="B17" s="15"/>
      <c r="C17" s="15"/>
      <c r="D17" s="86" t="s">
        <v>58</v>
      </c>
      <c r="E17" s="86"/>
      <c r="F17" s="86"/>
      <c r="G17" s="87">
        <f>W12</f>
        <v>0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90" t="s">
        <v>59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>
      <c r="B18" s="15"/>
      <c r="C18" s="15"/>
      <c r="D18" s="86"/>
      <c r="E18" s="86"/>
      <c r="F18" s="86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/>
    <row r="20" spans="1:67" ht="20.25" customHeight="1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7"/>
      <c r="U20" s="47"/>
      <c r="V20" s="47"/>
      <c r="W20" s="47"/>
      <c r="X20" s="47"/>
      <c r="Y20" s="47"/>
      <c r="Z20" s="47"/>
      <c r="AA20" s="131" t="s">
        <v>69</v>
      </c>
      <c r="AB20" s="131"/>
      <c r="AC20" s="131"/>
      <c r="AD20" s="131"/>
      <c r="AE20" s="131"/>
      <c r="AF20" s="131"/>
      <c r="AG20" s="131"/>
      <c r="AH20" s="131"/>
      <c r="AI20" s="91">
        <f ca="1">TODAY()</f>
        <v>43346</v>
      </c>
      <c r="AJ20" s="91"/>
      <c r="AK20" s="91"/>
      <c r="AL20" s="91"/>
      <c r="AM20" s="91"/>
      <c r="AN20" s="91"/>
      <c r="AO20" s="91"/>
      <c r="AP20" s="91"/>
      <c r="AQ20" s="91"/>
      <c r="AR20" s="91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7"/>
      <c r="U21" s="47"/>
      <c r="V21" s="47"/>
      <c r="W21" s="47"/>
      <c r="X21" s="47"/>
      <c r="Y21" s="47"/>
      <c r="Z21" s="47"/>
      <c r="AA21" s="131"/>
      <c r="AB21" s="131"/>
      <c r="AC21" s="131"/>
      <c r="AD21" s="131"/>
      <c r="AE21" s="131"/>
      <c r="AF21" s="131"/>
      <c r="AG21" s="131"/>
      <c r="AH21" s="13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/>
    <row r="23" spans="1:67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algorithmName="SHA-512" hashValue="3gY4XX4bzF83rgwCHqX5Sy5L4O3AmgH6q4HUitki1tRyh039sFbN3i0tPNryF6IQu2OjxQASHQKoQbMsSKV7jg==" saltValue="s6TneT4zNDsWvcPFz2yAPw==" spinCount="100000" sheet="1" objects="1" scenarios="1" selectLockedCells="1" selectUnlockedCells="1"/>
  <mergeCells count="54">
    <mergeCell ref="AC8:AD8"/>
    <mergeCell ref="J9:S9"/>
    <mergeCell ref="T9:V9"/>
    <mergeCell ref="W9:Z9"/>
    <mergeCell ref="AA9:AB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C9:AD9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 A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瀧田 祐希</cp:lastModifiedBy>
  <cp:lastPrinted>2015-02-26T02:44:02Z</cp:lastPrinted>
  <dcterms:created xsi:type="dcterms:W3CDTF">2010-01-31T08:46:08Z</dcterms:created>
  <dcterms:modified xsi:type="dcterms:W3CDTF">2018-09-03T06:26:11Z</dcterms:modified>
</cp:coreProperties>
</file>