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bf2\Desktop\園原　学連関係まとめ\H31R1\H31春リーグ\"/>
    </mc:Choice>
  </mc:AlternateContent>
  <xr:revisionPtr revIDLastSave="0" documentId="13_ncr:1_{E5FD6DFE-A19A-4A1A-8918-A14529456982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1" l="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<sst xmlns="http://schemas.openxmlformats.org/spreadsheetml/2006/main" count="97" uniqueCount="76">
  <si>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</si>
  <si>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</si>
  <si>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</si>
  <si>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</si>
  <si>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</si>
  <si>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</si>
  <si>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</si>
  <si>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</si>
  <si>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</si>
  <si>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</si>
  <si>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</si>
  <si>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</si>
  <si>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</si>
  <si>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問合せ先：</t>
    <rPh sb="0" eb="2">
      <t>トイアワ</t>
    </rPh>
    <rPh sb="3" eb="4">
      <t>サキ</t>
    </rPh>
    <phoneticPr fontId="2"/>
  </si>
  <si>
    <t>神奈川県横浜市青葉区鴨志田町560-5　サンヒルズ金子303</t>
  </si>
  <si>
    <t xml:space="preserve">〒２２７－００３３
</t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</si>
  <si>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</si>
  <si>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</si>
  <si>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</si>
  <si>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</si>
  <si>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</si>
  <si>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</si>
  <si>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</si>
  <si>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</si>
  <si>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</si>
  <si>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</si>
  <si>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</si>
  <si>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</si>
  <si>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</si>
  <si>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</si>
  <si>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</si>
  <si>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</si>
  <si>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</si>
  <si>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</si>
  <si>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</si>
  <si>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</si>
  <si>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</si>
  <si>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</si>
  <si>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</si>
  <si>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</si>
  <si>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</si>
  <si>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</si>
  <si>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</si>
  <si>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</si>
  <si>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人</t>
    <rPh sb="0" eb="1">
      <t>ニン</t>
    </rPh>
    <phoneticPr fontId="2"/>
  </si>
  <si>
    <t>注）</t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</si>
  <si>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</si>
  <si>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</si>
  <si>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</si>
  <si>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</si>
  <si>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</si>
  <si>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</si>
  <si>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</si>
  <si>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</si>
  <si>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</si>
  <si>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</si>
  <si>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</si>
  <si>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</si>
  <si>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</si>
  <si>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</si>
  <si>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</si>
  <si>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</si>
  <si>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</si>
  <si>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</si>
  <si>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t>人</t>
    <rPh sb="0" eb="1">
      <t>ニン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</si>
  <si>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</si>
  <si>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</si>
  <si>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『所属リーグ・大学番号・大学名・春追加』（全角）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（例）３部Ａ・１０００・梅村大学・春追加.xls）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ハル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ハル</t>
    </rPh>
    <rPh sb="88" eb="90">
      <t>ツイカ</t>
    </rPh>
    <phoneticPr fontId="2"/>
  </si>
  <si>
    <r>
      <t>当登録はファイル送信のみに変更しました。印刷は必要ありません。
よって、この登録ファイルを確実にメールにてご送信ください。
しかし登録料等払い込み後の</t>
    </r>
    <r>
      <rPr>
        <b/>
        <sz val="11"/>
        <color rgb="FFFF0000"/>
        <rFont val="ＭＳ Ｐゴシック"/>
        <family val="3"/>
        <charset val="128"/>
      </rPr>
      <t>受領証写しのみ、郵送</t>
    </r>
    <r>
      <rPr>
        <sz val="11"/>
        <rFont val="ＭＳ Ｐゴシック"/>
        <family val="3"/>
        <charset val="128"/>
      </rPr>
      <t>をお願いいたします。
総会で行った説明と差異が生じたことお詫び申し上げます。引き続き各加盟大学のご協力のほど、
よろしくお願いいたします。</t>
    </r>
    <phoneticPr fontId="2"/>
  </si>
  <si>
    <t>関東学生バドミントン連盟　　　　kantoibf.madoguti@gmail.com</t>
    <rPh sb="0" eb="2">
      <t>カントウ</t>
    </rPh>
    <rPh sb="2" eb="4">
      <t>ガクセイ</t>
    </rPh>
    <rPh sb="10" eb="12">
      <t>レンメイ</t>
    </rPh>
    <phoneticPr fontId="2"/>
  </si>
  <si>
    <r>
      <t>入力・保存したものを学連（</t>
    </r>
    <r>
      <rPr>
        <sz val="11"/>
        <color indexed="10"/>
        <rFont val="ＭＳ Ｐゴシック"/>
        <family val="3"/>
        <charset val="128"/>
      </rPr>
      <t>kantoibf.addition@gmail.com</t>
    </r>
    <r>
      <rPr>
        <sz val="11"/>
        <rFont val="ＭＳ Ｐゴシック"/>
        <family val="3"/>
        <charset val="128"/>
      </rPr>
      <t>)に添付し送信してください。　　　　　　　　　　　　　　　　送信する際メールの件名はファイル名と同様に『所属リーグ・大学番号・大学名・春追加』（全角）としてください。
  なお、データを送付する前に、次のことを確認してください。
   ①データに誤りがないかどうか。
   ②必要箇所すべてに、入力されているかどうか。
   ③ファイル名は適切になっているかどうか。</t>
    </r>
    <rPh sb="0" eb="2">
      <t>ニュウリョク</t>
    </rPh>
    <rPh sb="3" eb="5">
      <t>ホゾン</t>
    </rPh>
    <rPh sb="10" eb="12">
      <t>ガクレン</t>
    </rPh>
    <rPh sb="42" eb="44">
      <t>テンプ</t>
    </rPh>
    <rPh sb="45" eb="47">
      <t>ソウシン</t>
    </rPh>
    <rPh sb="107" eb="108">
      <t>ハル</t>
    </rPh>
    <rPh sb="108" eb="110">
      <t>ツイカ</t>
    </rPh>
    <rPh sb="112" eb="114">
      <t>ゼンカク</t>
    </rPh>
    <rPh sb="163" eb="164">
      <t>アヤマ</t>
    </rPh>
    <phoneticPr fontId="2"/>
  </si>
  <si>
    <t>現在の録者人数</t>
    <rPh sb="0" eb="2">
      <t>ゲンザイ</t>
    </rPh>
    <rPh sb="3" eb="4">
      <t>ロク</t>
    </rPh>
    <rPh sb="4" eb="5">
      <t>シャ</t>
    </rPh>
    <rPh sb="5" eb="7">
      <t>ニンズウ</t>
    </rPh>
    <phoneticPr fontId="2"/>
  </si>
  <si>
    <t>令和２年度全日本及び関東学生バドミントン連盟追加登録について</t>
    <rPh sb="0" eb="2">
      <t>レイワ</t>
    </rPh>
    <rPh sb="3" eb="5">
      <t>ネンド</t>
    </rPh>
    <rPh sb="5" eb="8">
      <t>ゼンニホン</t>
    </rPh>
    <rPh sb="8" eb="9">
      <t>オヨ</t>
    </rPh>
    <rPh sb="10" eb="12">
      <t>カントウ</t>
    </rPh>
    <rPh sb="12" eb="14">
      <t>ガクセイ</t>
    </rPh>
    <rPh sb="20" eb="22">
      <t>レンメイ</t>
    </rPh>
    <rPh sb="22" eb="24">
      <t>ツイカ</t>
    </rPh>
    <rPh sb="24" eb="26">
      <t>トウロク</t>
    </rPh>
    <phoneticPr fontId="2"/>
  </si>
  <si>
    <t>委員長　高橋 慶　：　０９０-２８１５－１９２３</t>
    <rPh sb="4" eb="6">
      <t>タカハシ</t>
    </rPh>
    <rPh sb="7" eb="8">
      <t>ケイ</t>
    </rPh>
    <phoneticPr fontId="2"/>
  </si>
  <si>
    <t>令和２年</t>
    <rPh sb="0" eb="2">
      <t>レイワ</t>
    </rPh>
    <rPh sb="3" eb="4">
      <t>ネン</t>
    </rPh>
    <phoneticPr fontId="2"/>
  </si>
  <si>
    <t>令和２年度関東学生バドミントン連盟追加登録費納入書</t>
    <rPh sb="0" eb="2">
      <t>レイワ</t>
    </rPh>
    <rPh sb="3" eb="5">
      <t>ネンド</t>
    </rPh>
    <rPh sb="5" eb="7">
      <t>カントウ</t>
    </rPh>
    <rPh sb="7" eb="9">
      <t>ガクセイ</t>
    </rPh>
    <rPh sb="15" eb="17">
      <t>レンメイ</t>
    </rPh>
    <rPh sb="17" eb="19">
      <t>ツイカ</t>
    </rPh>
    <rPh sb="19" eb="21">
      <t>トウロク</t>
    </rPh>
    <rPh sb="21" eb="22">
      <t>ヒ</t>
    </rPh>
    <rPh sb="22" eb="24">
      <t>ノウニュウ</t>
    </rPh>
    <rPh sb="24" eb="2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</si>
</sst>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5" fillId="0" borderId="0" xfId="3" applyFont="1" applyAlignment="1">
      <alignment horizontal="center"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vertical="center" shrinkToFit="1"/>
    </xf>
    <xf numFmtId="2" fontId="0" fillId="0" borderId="0" xfId="0" applyNumberFormat="1">
      <alignment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20" fillId="0" borderId="0" xfId="3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58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top" wrapText="1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56" fontId="20" fillId="0" borderId="0" xfId="3" applyNumberFormat="1" applyFont="1" applyAlignment="1" applyProtection="1">
      <alignment horizontal="left" vertical="center"/>
      <protection locked="0"/>
    </xf>
    <xf numFmtId="0" fontId="20" fillId="0" borderId="0" xfId="3" applyFont="1" applyAlignment="1">
      <alignment horizontal="right" vertical="center"/>
    </xf>
    <xf numFmtId="0" fontId="16" fillId="0" borderId="34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6" fillId="0" borderId="33" xfId="3" applyFont="1" applyBorder="1" applyAlignment="1">
      <alignment horizontal="distributed" vertical="center"/>
    </xf>
    <xf numFmtId="0" fontId="16" fillId="0" borderId="34" xfId="3" applyFont="1" applyBorder="1" applyAlignment="1">
      <alignment horizontal="distributed" vertical="center"/>
    </xf>
    <xf numFmtId="38" fontId="19" fillId="0" borderId="34" xfId="1" applyFont="1" applyBorder="1" applyAlignment="1">
      <alignment horizontal="right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0" borderId="38" xfId="3" applyFont="1" applyBorder="1" applyAlignment="1">
      <alignment horizontal="distributed" vertical="center"/>
    </xf>
    <xf numFmtId="0" fontId="16" fillId="0" borderId="39" xfId="3" applyFont="1" applyBorder="1" applyAlignment="1">
      <alignment horizontal="distributed" vertical="center"/>
    </xf>
    <xf numFmtId="38" fontId="19" fillId="0" borderId="39" xfId="1" applyFont="1" applyBorder="1" applyAlignment="1">
      <alignment horizontal="right" vertical="center"/>
    </xf>
    <xf numFmtId="0" fontId="16" fillId="0" borderId="39" xfId="3" applyFont="1" applyBorder="1" applyAlignment="1">
      <alignment horizontal="center" vertical="center"/>
    </xf>
    <xf numFmtId="38" fontId="20" fillId="0" borderId="34" xfId="1" applyFont="1" applyBorder="1" applyAlignment="1">
      <alignment horizontal="right" vertical="center"/>
    </xf>
    <xf numFmtId="0" fontId="16" fillId="0" borderId="49" xfId="3" applyFont="1" applyBorder="1" applyAlignment="1">
      <alignment horizontal="right" vertical="center"/>
    </xf>
    <xf numFmtId="0" fontId="16" fillId="0" borderId="50" xfId="3" applyFont="1" applyBorder="1" applyAlignment="1">
      <alignment horizontal="right" vertical="center"/>
    </xf>
    <xf numFmtId="0" fontId="16" fillId="0" borderId="51" xfId="3" applyFont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38" fontId="20" fillId="0" borderId="39" xfId="1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0" borderId="17" xfId="3" applyFont="1" applyBorder="1" applyAlignment="1">
      <alignment horizontal="right" vertical="center"/>
    </xf>
    <xf numFmtId="0" fontId="16" fillId="0" borderId="41" xfId="3" applyFont="1" applyBorder="1" applyAlignment="1">
      <alignment horizontal="right" vertical="center"/>
    </xf>
    <xf numFmtId="0" fontId="16" fillId="0" borderId="34" xfId="3" applyFont="1" applyBorder="1" applyAlignment="1">
      <alignment horizontal="right" vertical="center"/>
    </xf>
    <xf numFmtId="0" fontId="16" fillId="0" borderId="16" xfId="3" applyFont="1" applyBorder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4" xfId="3" applyFont="1" applyBorder="1" applyAlignment="1" applyProtection="1">
      <alignment horizontal="center" vertical="center"/>
      <protection locked="0"/>
    </xf>
    <xf numFmtId="0" fontId="16" fillId="0" borderId="13" xfId="3" applyFont="1" applyBorder="1" applyAlignment="1" applyProtection="1">
      <alignment horizontal="center" vertical="center"/>
      <protection locked="0"/>
    </xf>
    <xf numFmtId="0" fontId="16" fillId="0" borderId="15" xfId="3" applyFont="1" applyBorder="1" applyAlignment="1" applyProtection="1">
      <alignment horizontal="center" vertical="center"/>
      <protection locked="0"/>
    </xf>
    <xf numFmtId="0" fontId="18" fillId="0" borderId="14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4">
    <cellStyle name="桁区切り 5" xfId="1" xr:uid="{00000000-0005-0000-0000-000000000000}"/>
    <cellStyle name="標準" xfId="0" builtinId="0"/>
    <cellStyle name="標準 2" xfId="2" xr:uid="{00000000-0005-0000-0000-000002000000}"/>
    <cellStyle name="標準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opLeftCell="A6" zoomScaleNormal="100" workbookViewId="0">
      <selection activeCell="C22" sqref="C22:J22"/>
    </sheetView>
  </sheetViews>
  <sheetFormatPr defaultColWidth="0" defaultRowHeight="13.2" zeroHeight="1" x14ac:dyDescent="0.2"/>
  <cols>
    <col min="1" max="1" width="3.44140625" customWidth="1"/>
    <col min="2" max="10" width="9" customWidth="1"/>
    <col min="11" max="11" width="3.109375" hidden="1" customWidth="1"/>
  </cols>
  <sheetData>
    <row r="1" spans="1:10" s="39" customFormat="1" ht="33.75" customHeight="1" x14ac:dyDescent="0.2">
      <c r="A1" s="45" t="s">
        <v>72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5" customHeight="1" x14ac:dyDescent="0.2">
      <c r="A2">
        <v>1</v>
      </c>
      <c r="B2" s="46" t="s">
        <v>16</v>
      </c>
      <c r="C2" s="46"/>
      <c r="D2" s="46"/>
      <c r="E2" s="46"/>
      <c r="F2" s="46"/>
      <c r="G2" s="46"/>
      <c r="H2" s="46"/>
      <c r="I2" s="46"/>
      <c r="J2" s="46"/>
    </row>
    <row r="3" spans="1:10" ht="15" hidden="1" customHeight="1" x14ac:dyDescent="0.2">
      <c r="A3">
        <v>2</v>
      </c>
      <c r="B3" s="47" t="s">
        <v>63</v>
      </c>
      <c r="C3" s="47"/>
      <c r="D3" s="47"/>
      <c r="E3" s="47"/>
      <c r="F3" s="47"/>
      <c r="G3" s="47"/>
      <c r="H3" s="47"/>
      <c r="I3" s="47"/>
      <c r="J3" s="47"/>
    </row>
    <row r="4" spans="1:10" ht="15" customHeight="1" x14ac:dyDescent="0.2">
      <c r="B4" s="47"/>
      <c r="C4" s="47"/>
      <c r="D4" s="47"/>
      <c r="E4" s="47"/>
      <c r="F4" s="47"/>
      <c r="G4" s="47"/>
      <c r="H4" s="47"/>
      <c r="I4" s="47"/>
      <c r="J4" s="47"/>
    </row>
    <row r="5" spans="1:10" ht="15" customHeight="1" x14ac:dyDescent="0.2">
      <c r="B5" s="47"/>
      <c r="C5" s="47"/>
      <c r="D5" s="47"/>
      <c r="E5" s="47"/>
      <c r="F5" s="47"/>
      <c r="G5" s="47"/>
      <c r="H5" s="47"/>
      <c r="I5" s="47"/>
      <c r="J5" s="47"/>
    </row>
    <row r="6" spans="1:10" ht="15" customHeight="1" x14ac:dyDescent="0.2">
      <c r="B6" s="47"/>
      <c r="C6" s="47"/>
      <c r="D6" s="47"/>
      <c r="E6" s="47"/>
      <c r="F6" s="47"/>
      <c r="G6" s="47"/>
      <c r="H6" s="47"/>
      <c r="I6" s="47"/>
      <c r="J6" s="47"/>
    </row>
    <row r="7" spans="1:10" ht="15" customHeight="1" x14ac:dyDescent="0.2">
      <c r="A7">
        <v>2</v>
      </c>
      <c r="B7" s="47" t="s">
        <v>67</v>
      </c>
      <c r="C7" s="47"/>
      <c r="D7" s="47"/>
      <c r="E7" s="47"/>
      <c r="F7" s="47"/>
      <c r="G7" s="47"/>
      <c r="H7" s="47"/>
      <c r="I7" s="47"/>
      <c r="J7" s="47"/>
    </row>
    <row r="8" spans="1:10" ht="30.75" customHeight="1" x14ac:dyDescent="0.2">
      <c r="B8" s="47"/>
      <c r="C8" s="47"/>
      <c r="D8" s="47"/>
      <c r="E8" s="47"/>
      <c r="F8" s="47"/>
      <c r="G8" s="47"/>
      <c r="H8" s="47"/>
      <c r="I8" s="47"/>
      <c r="J8" s="47"/>
    </row>
    <row r="9" spans="1:10" ht="15.75" customHeight="1" x14ac:dyDescent="0.2">
      <c r="A9">
        <v>3</v>
      </c>
      <c r="B9" s="47" t="s">
        <v>70</v>
      </c>
      <c r="C9" s="47"/>
      <c r="D9" s="47"/>
      <c r="E9" s="47"/>
      <c r="F9" s="47"/>
      <c r="G9" s="47"/>
      <c r="H9" s="47"/>
      <c r="I9" s="47"/>
      <c r="J9" s="47"/>
    </row>
    <row r="10" spans="1:10" ht="15.75" customHeight="1" x14ac:dyDescent="0.2"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65.25" customHeight="1" x14ac:dyDescent="0.2"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5" customHeight="1" x14ac:dyDescent="0.2">
      <c r="A12">
        <v>4</v>
      </c>
      <c r="B12" s="47" t="s">
        <v>66</v>
      </c>
      <c r="C12" s="49"/>
      <c r="D12" s="49"/>
      <c r="E12" s="49"/>
      <c r="F12" s="49"/>
      <c r="G12" s="49"/>
      <c r="H12" s="49"/>
      <c r="I12" s="49"/>
      <c r="J12" s="49"/>
    </row>
    <row r="13" spans="1:10" ht="15" customHeight="1" x14ac:dyDescent="0.2">
      <c r="B13" s="49"/>
      <c r="C13" s="49"/>
      <c r="D13" s="49"/>
      <c r="E13" s="49"/>
      <c r="F13" s="49"/>
      <c r="G13" s="49"/>
      <c r="H13" s="49"/>
      <c r="I13" s="49"/>
      <c r="J13" s="49"/>
    </row>
    <row r="14" spans="1:10" ht="85.5" customHeight="1" x14ac:dyDescent="0.2">
      <c r="B14" s="50" t="s">
        <v>68</v>
      </c>
      <c r="C14" s="50"/>
      <c r="D14" s="50"/>
      <c r="E14" s="50"/>
      <c r="F14" s="50"/>
      <c r="G14" s="50"/>
      <c r="H14" s="50"/>
      <c r="I14" s="50"/>
      <c r="J14" s="50"/>
    </row>
    <row r="15" spans="1:10" ht="15" customHeight="1" x14ac:dyDescent="0.2">
      <c r="A15" s="13" t="s">
        <v>45</v>
      </c>
      <c r="B15" s="51" t="s">
        <v>61</v>
      </c>
      <c r="C15" s="51"/>
      <c r="D15" s="51"/>
      <c r="E15" s="51"/>
      <c r="F15" s="51"/>
      <c r="G15" s="51"/>
      <c r="H15" s="51"/>
      <c r="I15" s="51"/>
      <c r="J15" s="51"/>
    </row>
    <row r="16" spans="1:10" x14ac:dyDescent="0.2">
      <c r="B16" s="54" t="s">
        <v>62</v>
      </c>
      <c r="C16" s="47"/>
      <c r="D16" s="47"/>
      <c r="E16" s="47"/>
      <c r="F16" s="47"/>
      <c r="G16" s="47"/>
      <c r="H16" s="47"/>
      <c r="I16" s="47"/>
      <c r="J16" s="47"/>
    </row>
    <row r="17" spans="1:10" ht="15" customHeight="1" x14ac:dyDescent="0.2"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15" customHeight="1" x14ac:dyDescent="0.2">
      <c r="B18" s="38"/>
      <c r="C18" s="37"/>
      <c r="D18" s="37"/>
      <c r="E18" s="37"/>
      <c r="F18" s="37"/>
      <c r="G18" s="37"/>
      <c r="H18" s="37"/>
      <c r="I18" s="37"/>
      <c r="J18" s="37"/>
    </row>
    <row r="19" spans="1:10" ht="15" customHeight="1" x14ac:dyDescent="0.2">
      <c r="B19" t="s">
        <v>13</v>
      </c>
      <c r="C19" s="47" t="s">
        <v>15</v>
      </c>
      <c r="D19" s="47"/>
      <c r="E19" s="47"/>
      <c r="F19" s="47"/>
      <c r="G19" s="47"/>
      <c r="H19" s="47"/>
      <c r="I19" s="47"/>
      <c r="J19" s="47"/>
    </row>
    <row r="20" spans="1:10" x14ac:dyDescent="0.2">
      <c r="C20" s="46" t="s">
        <v>14</v>
      </c>
      <c r="D20" s="46"/>
      <c r="E20" s="46"/>
      <c r="F20" s="46"/>
      <c r="G20" s="46"/>
      <c r="H20" s="46"/>
      <c r="I20" s="46"/>
      <c r="J20" s="46"/>
    </row>
    <row r="21" spans="1:10" ht="15" customHeight="1" x14ac:dyDescent="0.2">
      <c r="C21" s="46" t="s">
        <v>69</v>
      </c>
      <c r="D21" s="46"/>
      <c r="E21" s="46"/>
      <c r="F21" s="46"/>
      <c r="G21" s="46"/>
      <c r="H21" s="46"/>
      <c r="I21" s="46"/>
      <c r="J21" s="46"/>
    </row>
    <row r="22" spans="1:10" ht="14.25" customHeight="1" x14ac:dyDescent="0.2">
      <c r="C22" s="46" t="s">
        <v>73</v>
      </c>
      <c r="D22" s="48"/>
      <c r="E22" s="48"/>
      <c r="F22" s="48"/>
      <c r="G22" s="48"/>
      <c r="H22" s="48"/>
      <c r="I22" s="48"/>
      <c r="J22" s="48"/>
    </row>
    <row r="23" spans="1:10" ht="19.2" hidden="1" x14ac:dyDescent="0.2">
      <c r="A23" s="52">
        <v>41847</v>
      </c>
      <c r="B23" s="52"/>
      <c r="C23" s="52"/>
    </row>
    <row r="24" spans="1:10" ht="21" hidden="1" x14ac:dyDescent="0.2">
      <c r="G24" s="53" t="s">
        <v>12</v>
      </c>
      <c r="H24" s="53"/>
      <c r="I24" s="53"/>
      <c r="J24" s="53"/>
    </row>
    <row r="25" spans="1:10" hidden="1" x14ac:dyDescent="0.2"/>
    <row r="26" spans="1:10" hidden="1" x14ac:dyDescent="0.2"/>
    <row r="27" spans="1:10" hidden="1" x14ac:dyDescent="0.2"/>
    <row r="28" spans="1:10" hidden="1" x14ac:dyDescent="0.2"/>
    <row r="29" spans="1:10" hidden="1" x14ac:dyDescent="0.2"/>
    <row r="30" spans="1:10" hidden="1" x14ac:dyDescent="0.2"/>
    <row r="31" spans="1:10" x14ac:dyDescent="0.2"/>
    <row r="32" spans="1:10" hidden="1" x14ac:dyDescent="0.2"/>
    <row r="33" hidden="1" x14ac:dyDescent="0.2"/>
    <row r="34" hidden="1" x14ac:dyDescent="0.2"/>
    <row r="35" hidden="1" x14ac:dyDescent="0.2"/>
    <row r="36" x14ac:dyDescent="0.2"/>
  </sheetData>
  <sheetProtection algorithmName="SHA-512" hashValue="/kvp6hmQ2l5p9SDAQX6DhBL1LAtE761Oc5FgsX7eWA59Mca0ME5La0v7nSfhKwMlJv4vewhfPW1lMNeYkf16vg==" saltValue="FSje+pYNsTJ3pi3ksm/IgQ==" spinCount="100000" sheet="1" objects="1" scenarios="1" selectLockedCells="1"/>
  <mergeCells count="16">
    <mergeCell ref="A23:C23"/>
    <mergeCell ref="G24:J24"/>
    <mergeCell ref="C19:J19"/>
    <mergeCell ref="C20:J20"/>
    <mergeCell ref="B16:J16"/>
    <mergeCell ref="B17:J17"/>
    <mergeCell ref="C21:J21"/>
    <mergeCell ref="A1:J1"/>
    <mergeCell ref="B2:J2"/>
    <mergeCell ref="B3:J6"/>
    <mergeCell ref="B7:J8"/>
    <mergeCell ref="C22:J22"/>
    <mergeCell ref="B9:J11"/>
    <mergeCell ref="B12:J13"/>
    <mergeCell ref="B14:J14"/>
    <mergeCell ref="B15:J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workbookViewId="0">
      <selection activeCell="D3" sqref="D3:I3"/>
    </sheetView>
  </sheetViews>
  <sheetFormatPr defaultColWidth="0" defaultRowHeight="13.2" zeroHeight="1" x14ac:dyDescent="0.2"/>
  <cols>
    <col min="1" max="2" width="4.44140625" customWidth="1"/>
    <col min="3" max="7" width="11.44140625" customWidth="1"/>
    <col min="8" max="8" width="6" customWidth="1"/>
    <col min="9" max="9" width="8" customWidth="1"/>
    <col min="10" max="11" width="4.4414062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24" customHeight="1" x14ac:dyDescent="0.2">
      <c r="B2" s="65" t="s">
        <v>1</v>
      </c>
      <c r="C2" s="66"/>
      <c r="D2" s="61"/>
      <c r="E2" s="61"/>
      <c r="F2" s="63" t="s">
        <v>71</v>
      </c>
      <c r="G2" s="64"/>
      <c r="H2" s="43"/>
      <c r="I2" s="41" t="s">
        <v>64</v>
      </c>
      <c r="J2" s="1"/>
      <c r="K2" s="1"/>
      <c r="L2" s="1"/>
      <c r="M2" s="1"/>
    </row>
    <row r="3" spans="1:20" ht="24" customHeight="1" x14ac:dyDescent="0.2">
      <c r="B3" s="65" t="s">
        <v>0</v>
      </c>
      <c r="C3" s="66"/>
      <c r="D3" s="69"/>
      <c r="E3" s="70"/>
      <c r="F3" s="70"/>
      <c r="G3" s="70"/>
      <c r="H3" s="70"/>
      <c r="I3" s="71"/>
      <c r="J3" s="1"/>
      <c r="K3" s="1"/>
      <c r="M3" s="1"/>
      <c r="T3">
        <v>1</v>
      </c>
    </row>
    <row r="4" spans="1:20" ht="24" customHeight="1" x14ac:dyDescent="0.2">
      <c r="B4" s="65" t="s">
        <v>43</v>
      </c>
      <c r="C4" s="66"/>
      <c r="D4" s="69"/>
      <c r="E4" s="70"/>
      <c r="F4" s="70"/>
      <c r="G4" s="70"/>
      <c r="H4" s="70"/>
      <c r="I4" s="75"/>
      <c r="J4" s="1"/>
      <c r="K4" s="1"/>
      <c r="L4" s="1"/>
      <c r="M4" s="1"/>
      <c r="T4">
        <v>2</v>
      </c>
    </row>
    <row r="5" spans="1:20" ht="16.5" customHeight="1" x14ac:dyDescent="0.2">
      <c r="B5" s="67" t="s">
        <v>10</v>
      </c>
      <c r="C5" s="65" t="s">
        <v>4</v>
      </c>
      <c r="D5" s="66"/>
      <c r="E5" s="65" t="s">
        <v>11</v>
      </c>
      <c r="F5" s="66"/>
      <c r="G5" s="73" t="s">
        <v>33</v>
      </c>
      <c r="H5" s="60" t="s">
        <v>8</v>
      </c>
      <c r="I5" s="65" t="s">
        <v>7</v>
      </c>
      <c r="J5" s="72"/>
      <c r="K5" s="66"/>
      <c r="L5" s="62" t="s">
        <v>35</v>
      </c>
      <c r="M5" s="60" t="s">
        <v>9</v>
      </c>
      <c r="T5">
        <v>3</v>
      </c>
    </row>
    <row r="6" spans="1:20" ht="16.5" customHeight="1" x14ac:dyDescent="0.2">
      <c r="B6" s="68"/>
      <c r="C6" s="2" t="s">
        <v>2</v>
      </c>
      <c r="D6" s="2" t="s">
        <v>3</v>
      </c>
      <c r="E6" s="2" t="s">
        <v>2</v>
      </c>
      <c r="F6" s="2" t="s">
        <v>3</v>
      </c>
      <c r="G6" s="74"/>
      <c r="H6" s="60"/>
      <c r="I6" s="7" t="s">
        <v>34</v>
      </c>
      <c r="J6" s="7" t="s">
        <v>5</v>
      </c>
      <c r="K6" s="7" t="s">
        <v>6</v>
      </c>
      <c r="L6" s="60"/>
      <c r="M6" s="60"/>
      <c r="T6">
        <v>4</v>
      </c>
    </row>
    <row r="7" spans="1:20" ht="16.5" customHeight="1" x14ac:dyDescent="0.2">
      <c r="B7" s="8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10">
        <v>2008</v>
      </c>
      <c r="H7" s="9">
        <v>4</v>
      </c>
      <c r="I7" s="11">
        <v>1989</v>
      </c>
      <c r="J7" s="11">
        <v>9</v>
      </c>
      <c r="K7" s="11">
        <v>1</v>
      </c>
      <c r="L7" s="9" t="s">
        <v>42</v>
      </c>
      <c r="M7" s="9" t="s">
        <v>41</v>
      </c>
      <c r="T7">
        <v>5</v>
      </c>
    </row>
    <row r="8" spans="1:20" ht="24" customHeight="1" x14ac:dyDescent="0.2">
      <c r="B8" s="2" t="str">
        <f>IF(H2="","",H2+1)</f>
        <v/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Q8" t="str">
        <f>IF(B8&lt;10,"0"&amp;B8,B8)</f>
        <v/>
      </c>
      <c r="T8">
        <v>6</v>
      </c>
    </row>
    <row r="9" spans="1:20" ht="24" customHeight="1" x14ac:dyDescent="0.2">
      <c r="B9" s="2" t="str">
        <f>IFERROR(B8+1,"")</f>
        <v/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Q9" t="str">
        <f t="shared" ref="Q9:Q57" si="0">IF(B9&lt;10,"0"&amp;B9,B9)</f>
        <v/>
      </c>
      <c r="T9">
        <v>7</v>
      </c>
    </row>
    <row r="10" spans="1:20" ht="24" customHeight="1" x14ac:dyDescent="0.2">
      <c r="B10" s="2" t="str">
        <f t="shared" ref="B10:B57" si="1">IFERROR(B9+1,"")</f>
        <v/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Q10" t="str">
        <f t="shared" si="0"/>
        <v/>
      </c>
      <c r="T10">
        <v>8</v>
      </c>
    </row>
    <row r="11" spans="1:20" ht="24" customHeight="1" x14ac:dyDescent="0.2">
      <c r="B11" s="2" t="str">
        <f t="shared" si="1"/>
        <v/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Q11" t="str">
        <f t="shared" si="0"/>
        <v/>
      </c>
      <c r="T11">
        <v>9</v>
      </c>
    </row>
    <row r="12" spans="1:20" ht="24" customHeight="1" x14ac:dyDescent="0.2">
      <c r="B12" s="2" t="str">
        <f t="shared" si="1"/>
        <v/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Q12" t="str">
        <f t="shared" si="0"/>
        <v/>
      </c>
      <c r="T12">
        <v>10</v>
      </c>
    </row>
    <row r="13" spans="1:20" ht="24" customHeight="1" x14ac:dyDescent="0.2">
      <c r="B13" s="2" t="str">
        <f t="shared" si="1"/>
        <v/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Q13" t="str">
        <f t="shared" si="0"/>
        <v/>
      </c>
      <c r="T13">
        <v>11</v>
      </c>
    </row>
    <row r="14" spans="1:20" ht="24" customHeight="1" x14ac:dyDescent="0.2">
      <c r="B14" s="2" t="str">
        <f t="shared" si="1"/>
        <v/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Q14" t="str">
        <f t="shared" si="0"/>
        <v/>
      </c>
      <c r="T14">
        <v>12</v>
      </c>
    </row>
    <row r="15" spans="1:20" ht="24" customHeight="1" x14ac:dyDescent="0.2">
      <c r="B15" s="2" t="str">
        <f t="shared" si="1"/>
        <v/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Q15" t="str">
        <f t="shared" si="0"/>
        <v/>
      </c>
      <c r="T15">
        <v>13</v>
      </c>
    </row>
    <row r="16" spans="1:20" ht="24" customHeight="1" x14ac:dyDescent="0.2">
      <c r="B16" s="2" t="str">
        <f t="shared" si="1"/>
        <v/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Q16" t="str">
        <f t="shared" si="0"/>
        <v/>
      </c>
      <c r="T16">
        <v>14</v>
      </c>
    </row>
    <row r="17" spans="2:20" ht="24" customHeight="1" x14ac:dyDescent="0.2">
      <c r="B17" s="2" t="str">
        <f t="shared" si="1"/>
        <v/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Q17" t="str">
        <f t="shared" si="0"/>
        <v/>
      </c>
      <c r="T17">
        <v>15</v>
      </c>
    </row>
    <row r="18" spans="2:20" ht="24" customHeight="1" x14ac:dyDescent="0.2">
      <c r="B18" s="2" t="str">
        <f t="shared" si="1"/>
        <v/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Q18" t="str">
        <f t="shared" si="0"/>
        <v/>
      </c>
      <c r="T18">
        <v>16</v>
      </c>
    </row>
    <row r="19" spans="2:20" ht="24" customHeight="1" x14ac:dyDescent="0.2">
      <c r="B19" s="2" t="str">
        <f t="shared" si="1"/>
        <v/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Q19" t="str">
        <f t="shared" si="0"/>
        <v/>
      </c>
      <c r="T19">
        <v>17</v>
      </c>
    </row>
    <row r="20" spans="2:20" ht="24" customHeight="1" x14ac:dyDescent="0.2">
      <c r="B20" s="2" t="str">
        <f t="shared" si="1"/>
        <v/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Q20" t="str">
        <f t="shared" si="0"/>
        <v/>
      </c>
      <c r="T20">
        <v>18</v>
      </c>
    </row>
    <row r="21" spans="2:20" ht="24" customHeight="1" x14ac:dyDescent="0.2">
      <c r="B21" s="2" t="str">
        <f t="shared" si="1"/>
        <v/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Q21" t="str">
        <f t="shared" si="0"/>
        <v/>
      </c>
      <c r="T21">
        <v>19</v>
      </c>
    </row>
    <row r="22" spans="2:20" ht="24" customHeight="1" x14ac:dyDescent="0.2">
      <c r="B22" s="2" t="str">
        <f t="shared" si="1"/>
        <v/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Q22" t="str">
        <f t="shared" si="0"/>
        <v/>
      </c>
      <c r="T22">
        <v>20</v>
      </c>
    </row>
    <row r="23" spans="2:20" ht="24" customHeight="1" x14ac:dyDescent="0.2">
      <c r="B23" s="2" t="str">
        <f t="shared" si="1"/>
        <v/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Q23" t="str">
        <f t="shared" si="0"/>
        <v/>
      </c>
      <c r="T23">
        <v>21</v>
      </c>
    </row>
    <row r="24" spans="2:20" ht="24" customHeight="1" x14ac:dyDescent="0.2">
      <c r="B24" s="2" t="str">
        <f t="shared" si="1"/>
        <v/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Q24" t="str">
        <f t="shared" si="0"/>
        <v/>
      </c>
      <c r="T24">
        <v>22</v>
      </c>
    </row>
    <row r="25" spans="2:20" ht="24" customHeight="1" x14ac:dyDescent="0.2">
      <c r="B25" s="2" t="str">
        <f t="shared" si="1"/>
        <v/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Q25" t="str">
        <f t="shared" si="0"/>
        <v/>
      </c>
      <c r="T25">
        <v>23</v>
      </c>
    </row>
    <row r="26" spans="2:20" ht="24" customHeight="1" x14ac:dyDescent="0.2">
      <c r="B26" s="2" t="str">
        <f t="shared" si="1"/>
        <v/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Q26" t="str">
        <f t="shared" si="0"/>
        <v/>
      </c>
      <c r="T26">
        <v>24</v>
      </c>
    </row>
    <row r="27" spans="2:20" ht="24" customHeight="1" x14ac:dyDescent="0.2">
      <c r="B27" s="2" t="str">
        <f t="shared" si="1"/>
        <v/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Q27" t="str">
        <f t="shared" si="0"/>
        <v/>
      </c>
      <c r="T27">
        <v>25</v>
      </c>
    </row>
    <row r="28" spans="2:20" ht="24" customHeight="1" x14ac:dyDescent="0.2">
      <c r="B28" s="2" t="str">
        <f t="shared" si="1"/>
        <v/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Q28" t="str">
        <f t="shared" si="0"/>
        <v/>
      </c>
      <c r="T28">
        <v>26</v>
      </c>
    </row>
    <row r="29" spans="2:20" ht="24" customHeight="1" x14ac:dyDescent="0.2">
      <c r="B29" s="2" t="str">
        <f t="shared" si="1"/>
        <v/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Q29" t="str">
        <f t="shared" si="0"/>
        <v/>
      </c>
      <c r="T29">
        <v>27</v>
      </c>
    </row>
    <row r="30" spans="2:20" ht="24" customHeight="1" x14ac:dyDescent="0.2">
      <c r="B30" s="2" t="str">
        <f t="shared" si="1"/>
        <v/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Q30" t="str">
        <f t="shared" si="0"/>
        <v/>
      </c>
      <c r="T30">
        <v>28</v>
      </c>
    </row>
    <row r="31" spans="2:20" ht="24" customHeight="1" x14ac:dyDescent="0.2">
      <c r="B31" s="2" t="str">
        <f t="shared" si="1"/>
        <v/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Q31" t="str">
        <f t="shared" si="0"/>
        <v/>
      </c>
      <c r="T31">
        <v>29</v>
      </c>
    </row>
    <row r="32" spans="2:20" ht="24" customHeight="1" x14ac:dyDescent="0.2">
      <c r="B32" s="2" t="str">
        <f t="shared" si="1"/>
        <v/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Q32" t="str">
        <f t="shared" si="0"/>
        <v/>
      </c>
      <c r="T32">
        <v>30</v>
      </c>
    </row>
    <row r="33" spans="2:20" ht="24" customHeight="1" x14ac:dyDescent="0.2">
      <c r="B33" s="2" t="str">
        <f t="shared" si="1"/>
        <v/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Q33" t="str">
        <f t="shared" si="0"/>
        <v/>
      </c>
      <c r="T33">
        <v>31</v>
      </c>
    </row>
    <row r="34" spans="2:20" ht="24" customHeight="1" x14ac:dyDescent="0.2">
      <c r="B34" s="2" t="str">
        <f t="shared" si="1"/>
        <v/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Q34" t="str">
        <f t="shared" si="0"/>
        <v/>
      </c>
      <c r="T34">
        <v>32</v>
      </c>
    </row>
    <row r="35" spans="2:20" ht="24" customHeight="1" x14ac:dyDescent="0.2">
      <c r="B35" s="2" t="str">
        <f t="shared" si="1"/>
        <v/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Q35" t="str">
        <f t="shared" si="0"/>
        <v/>
      </c>
      <c r="T35">
        <v>33</v>
      </c>
    </row>
    <row r="36" spans="2:20" ht="24" customHeight="1" x14ac:dyDescent="0.2">
      <c r="B36" s="2" t="str">
        <f t="shared" si="1"/>
        <v/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Q36" t="str">
        <f t="shared" si="0"/>
        <v/>
      </c>
      <c r="T36">
        <v>34</v>
      </c>
    </row>
    <row r="37" spans="2:20" ht="24" customHeight="1" x14ac:dyDescent="0.2">
      <c r="B37" s="2" t="str">
        <f t="shared" si="1"/>
        <v/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Q37" t="str">
        <f t="shared" si="0"/>
        <v/>
      </c>
      <c r="T37">
        <v>35</v>
      </c>
    </row>
    <row r="38" spans="2:20" ht="24" customHeight="1" x14ac:dyDescent="0.2">
      <c r="B38" s="2" t="str">
        <f t="shared" si="1"/>
        <v/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Q38" t="str">
        <f t="shared" si="0"/>
        <v/>
      </c>
      <c r="T38">
        <v>36</v>
      </c>
    </row>
    <row r="39" spans="2:20" ht="24" customHeight="1" x14ac:dyDescent="0.2">
      <c r="B39" s="2" t="str">
        <f t="shared" si="1"/>
        <v/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Q39" t="str">
        <f t="shared" si="0"/>
        <v/>
      </c>
      <c r="T39">
        <v>37</v>
      </c>
    </row>
    <row r="40" spans="2:20" ht="24" customHeight="1" x14ac:dyDescent="0.2">
      <c r="B40" s="2" t="str">
        <f t="shared" si="1"/>
        <v/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Q40" t="str">
        <f t="shared" si="0"/>
        <v/>
      </c>
      <c r="T40">
        <v>38</v>
      </c>
    </row>
    <row r="41" spans="2:20" ht="24" customHeight="1" x14ac:dyDescent="0.2">
      <c r="B41" s="2" t="str">
        <f t="shared" si="1"/>
        <v/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Q41" t="str">
        <f t="shared" si="0"/>
        <v/>
      </c>
      <c r="T41">
        <v>39</v>
      </c>
    </row>
    <row r="42" spans="2:20" ht="24" customHeight="1" x14ac:dyDescent="0.2">
      <c r="B42" s="2" t="str">
        <f t="shared" si="1"/>
        <v/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Q42" t="str">
        <f t="shared" si="0"/>
        <v/>
      </c>
      <c r="T42">
        <v>40</v>
      </c>
    </row>
    <row r="43" spans="2:20" ht="24" customHeight="1" x14ac:dyDescent="0.2">
      <c r="B43" s="2" t="str">
        <f t="shared" si="1"/>
        <v/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Q43" t="str">
        <f t="shared" si="0"/>
        <v/>
      </c>
      <c r="T43">
        <v>41</v>
      </c>
    </row>
    <row r="44" spans="2:20" ht="24" customHeight="1" x14ac:dyDescent="0.2">
      <c r="B44" s="2" t="str">
        <f t="shared" si="1"/>
        <v/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Q44" t="str">
        <f t="shared" si="0"/>
        <v/>
      </c>
      <c r="T44">
        <v>42</v>
      </c>
    </row>
    <row r="45" spans="2:20" ht="24" customHeight="1" x14ac:dyDescent="0.2">
      <c r="B45" s="2" t="str">
        <f t="shared" si="1"/>
        <v/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Q45" t="str">
        <f t="shared" si="0"/>
        <v/>
      </c>
      <c r="T45">
        <v>43</v>
      </c>
    </row>
    <row r="46" spans="2:20" ht="24" customHeight="1" x14ac:dyDescent="0.2">
      <c r="B46" s="2" t="str">
        <f t="shared" si="1"/>
        <v/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Q46" t="str">
        <f t="shared" si="0"/>
        <v/>
      </c>
      <c r="T46">
        <v>44</v>
      </c>
    </row>
    <row r="47" spans="2:20" ht="24" customHeight="1" x14ac:dyDescent="0.2">
      <c r="B47" s="2" t="str">
        <f t="shared" si="1"/>
        <v/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Q47" t="str">
        <f t="shared" si="0"/>
        <v/>
      </c>
      <c r="T47">
        <v>45</v>
      </c>
    </row>
    <row r="48" spans="2:20" ht="24" customHeight="1" x14ac:dyDescent="0.2">
      <c r="B48" s="2" t="str">
        <f t="shared" si="1"/>
        <v/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Q48" t="str">
        <f t="shared" si="0"/>
        <v/>
      </c>
      <c r="T48">
        <v>46</v>
      </c>
    </row>
    <row r="49" spans="2:20" ht="24" customHeight="1" x14ac:dyDescent="0.2">
      <c r="B49" s="2" t="str">
        <f t="shared" si="1"/>
        <v/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Q49" t="str">
        <f t="shared" si="0"/>
        <v/>
      </c>
      <c r="T49">
        <v>47</v>
      </c>
    </row>
    <row r="50" spans="2:20" ht="24" customHeight="1" x14ac:dyDescent="0.2">
      <c r="B50" s="2" t="str">
        <f t="shared" si="1"/>
        <v/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Q50" t="str">
        <f t="shared" si="0"/>
        <v/>
      </c>
      <c r="T50">
        <v>48</v>
      </c>
    </row>
    <row r="51" spans="2:20" ht="24" customHeight="1" x14ac:dyDescent="0.2">
      <c r="B51" s="2" t="str">
        <f t="shared" si="1"/>
        <v/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Q51" t="str">
        <f t="shared" si="0"/>
        <v/>
      </c>
      <c r="T51">
        <v>49</v>
      </c>
    </row>
    <row r="52" spans="2:20" ht="24" customHeight="1" x14ac:dyDescent="0.2">
      <c r="B52" s="2" t="str">
        <f t="shared" si="1"/>
        <v/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Q52" t="str">
        <f t="shared" si="0"/>
        <v/>
      </c>
      <c r="T52">
        <v>50</v>
      </c>
    </row>
    <row r="53" spans="2:20" ht="24" customHeight="1" x14ac:dyDescent="0.2">
      <c r="B53" s="2" t="str">
        <f t="shared" si="1"/>
        <v/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Q53" t="str">
        <f t="shared" si="0"/>
        <v/>
      </c>
    </row>
    <row r="54" spans="2:20" ht="24" customHeight="1" x14ac:dyDescent="0.2">
      <c r="B54" s="2" t="str">
        <f t="shared" si="1"/>
        <v/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Q54" t="str">
        <f t="shared" si="0"/>
        <v/>
      </c>
    </row>
    <row r="55" spans="2:20" ht="24" customHeight="1" x14ac:dyDescent="0.2">
      <c r="B55" s="2" t="str">
        <f t="shared" si="1"/>
        <v/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Q55" t="str">
        <f t="shared" si="0"/>
        <v/>
      </c>
    </row>
    <row r="56" spans="2:20" ht="24" customHeight="1" x14ac:dyDescent="0.2">
      <c r="B56" s="2" t="str">
        <f t="shared" si="1"/>
        <v/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Q56" t="str">
        <f t="shared" si="0"/>
        <v/>
      </c>
    </row>
    <row r="57" spans="2:20" ht="24" customHeight="1" x14ac:dyDescent="0.2">
      <c r="B57" s="2" t="str">
        <f t="shared" si="1"/>
        <v/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Q57" t="str">
        <f t="shared" si="0"/>
        <v/>
      </c>
    </row>
    <row r="58" spans="2:20" ht="27" customHeight="1" x14ac:dyDescent="0.2">
      <c r="B58" s="55" t="s">
        <v>65</v>
      </c>
      <c r="C58" s="56"/>
      <c r="D58" s="57"/>
      <c r="E58" s="58">
        <f>COUNT(K8:K57)</f>
        <v>0</v>
      </c>
      <c r="F58" s="59"/>
      <c r="G58" s="12" t="s">
        <v>44</v>
      </c>
    </row>
    <row r="59" spans="2:20" ht="27" customHeight="1" x14ac:dyDescent="0.2"/>
  </sheetData>
  <sheetProtection sheet="1" objects="1" scenarios="1" selectLockedCells="1"/>
  <protectedRanges>
    <protectedRange sqref="C8:M57" name="範囲3"/>
    <protectedRange sqref="D3:I4" name="範囲2"/>
    <protectedRange sqref="D2" name="範囲1"/>
  </protectedRanges>
  <mergeCells count="17"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  <mergeCell ref="B58:D58"/>
    <mergeCell ref="E58:F58"/>
    <mergeCell ref="H5:H6"/>
    <mergeCell ref="D2:E2"/>
    <mergeCell ref="L5:L6"/>
    <mergeCell ref="F2:G2"/>
  </mergeCells>
  <phoneticPr fontId="2"/>
  <dataValidations count="4">
    <dataValidation imeMode="halfKatakana" allowBlank="1" showInputMessage="1" showErrorMessage="1" sqref="E8:F57" xr:uid="{00000000-0002-0000-0100-000000000000}"/>
    <dataValidation imeMode="halfAlpha" allowBlank="1" showInputMessage="1" showErrorMessage="1" sqref="G8:K57 D2" xr:uid="{00000000-0002-0000-0100-000001000000}"/>
    <dataValidation imeMode="on" allowBlank="1" showInputMessage="1" showErrorMessage="1" sqref="C8:D57 L8:M57 D3:I4" xr:uid="{00000000-0002-0000-0100-000002000000}"/>
    <dataValidation type="list" allowBlank="1" showInputMessage="1" showErrorMessage="1" sqref="H2" xr:uid="{00000000-0002-0000-0100-000003000000}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D5" sqref="D5"/>
    </sheetView>
  </sheetViews>
  <sheetFormatPr defaultRowHeight="13.2" x14ac:dyDescent="0.2"/>
  <cols>
    <col min="1" max="1" width="3.77734375" customWidth="1"/>
    <col min="2" max="2" width="6.77734375" customWidth="1"/>
    <col min="3" max="3" width="8.21875" customWidth="1"/>
    <col min="4" max="4" width="17.44140625" customWidth="1"/>
    <col min="5" max="6" width="8.21875" customWidth="1"/>
    <col min="9" max="9" width="3.77734375" customWidth="1"/>
    <col min="10" max="10" width="7.44140625" customWidth="1"/>
    <col min="11" max="11" width="6.77734375" customWidth="1"/>
    <col min="12" max="13" width="3" customWidth="1"/>
    <col min="14" max="14" width="3.77734375" customWidth="1"/>
    <col min="15" max="15" width="10.44140625" bestFit="1" customWidth="1"/>
  </cols>
  <sheetData>
    <row r="1" spans="1:15" x14ac:dyDescent="0.2">
      <c r="A1" s="76" t="s">
        <v>17</v>
      </c>
      <c r="B1" s="76" t="s">
        <v>18</v>
      </c>
      <c r="C1" s="76" t="s">
        <v>19</v>
      </c>
      <c r="D1" s="76" t="s">
        <v>20</v>
      </c>
      <c r="E1" s="76" t="s">
        <v>21</v>
      </c>
      <c r="F1" s="76" t="s">
        <v>22</v>
      </c>
      <c r="G1" s="76" t="s">
        <v>23</v>
      </c>
      <c r="H1" s="76" t="s">
        <v>24</v>
      </c>
      <c r="I1" s="77" t="s">
        <v>25</v>
      </c>
      <c r="J1" s="76" t="s">
        <v>26</v>
      </c>
      <c r="K1" s="76" t="s">
        <v>27</v>
      </c>
      <c r="L1" s="76"/>
      <c r="M1" s="76"/>
      <c r="N1" s="76" t="s">
        <v>28</v>
      </c>
      <c r="O1" s="76" t="s">
        <v>29</v>
      </c>
    </row>
    <row r="2" spans="1:15" x14ac:dyDescent="0.2">
      <c r="A2" s="76"/>
      <c r="B2" s="76"/>
      <c r="C2" s="76"/>
      <c r="D2" s="76"/>
      <c r="E2" s="76"/>
      <c r="F2" s="76"/>
      <c r="G2" s="76"/>
      <c r="H2" s="76"/>
      <c r="I2" s="78"/>
      <c r="J2" s="76"/>
      <c r="K2" s="4" t="s">
        <v>30</v>
      </c>
      <c r="L2" s="5" t="s">
        <v>31</v>
      </c>
      <c r="M2" s="5" t="s">
        <v>32</v>
      </c>
      <c r="N2" s="76"/>
      <c r="O2" s="76"/>
    </row>
    <row r="3" spans="1:15" x14ac:dyDescent="0.2">
      <c r="A3" s="3" t="str">
        <f>IF(入力②!Q8="","",入力②!Q8)</f>
        <v/>
      </c>
      <c r="B3" s="3">
        <f>入力②!$D$2</f>
        <v>0</v>
      </c>
      <c r="C3" s="3" t="str">
        <f t="shared" ref="C3:C52" si="0">B3&amp;A3</f>
        <v>0</v>
      </c>
      <c r="D3" s="3" t="str">
        <f>IF(入力②!$D$3="","",入力②!$D$3)</f>
        <v/>
      </c>
      <c r="E3" s="3" t="str">
        <f>IF(入力②!C8="","",入力②!C8)</f>
        <v/>
      </c>
      <c r="F3" s="3" t="str">
        <f>IF(入力②!D8="","",入力②!D8)</f>
        <v/>
      </c>
      <c r="G3" s="3" t="str">
        <f>IF(入力②!E8="","",入力②!E8)</f>
        <v/>
      </c>
      <c r="H3" s="3" t="str">
        <f>IF(入力②!F8="","",入力②!F8)</f>
        <v/>
      </c>
      <c r="I3" s="3" t="str">
        <f>IF(入力②!$D$2&lt;2000,"男","女")</f>
        <v>男</v>
      </c>
      <c r="J3" s="3" t="str">
        <f>IF(入力②!G8="","",入力②!G8)</f>
        <v/>
      </c>
      <c r="K3" s="3" t="str">
        <f>IF(入力②!I8="","",入力②!I8)</f>
        <v/>
      </c>
      <c r="L3" s="3" t="str">
        <f>IF(入力②!J8="","",入力②!J8)</f>
        <v/>
      </c>
      <c r="M3" s="3" t="str">
        <f>IF(入力②!K8="","",入力②!K8)</f>
        <v/>
      </c>
      <c r="N3" s="3" t="str">
        <f>IF(入力②!H8="","",入力②!H8)</f>
        <v/>
      </c>
      <c r="O3" s="3"/>
    </row>
    <row r="4" spans="1:15" x14ac:dyDescent="0.2">
      <c r="A4" s="3" t="str">
        <f>IF(入力②!Q9="","",入力②!Q9)</f>
        <v/>
      </c>
      <c r="B4" s="3">
        <f>入力②!$D$2</f>
        <v>0</v>
      </c>
      <c r="C4" s="3" t="str">
        <f t="shared" si="0"/>
        <v>0</v>
      </c>
      <c r="D4" s="3" t="str">
        <f>IF(入力②!$D$3="","",入力②!$D$3)</f>
        <v/>
      </c>
      <c r="E4" s="3" t="str">
        <f>IF(入力②!C9="","",入力②!C9)</f>
        <v/>
      </c>
      <c r="F4" s="3" t="str">
        <f>IF(入力②!D9="","",入力②!D9)</f>
        <v/>
      </c>
      <c r="G4" s="3" t="str">
        <f>IF(入力②!E9="","",入力②!E9)</f>
        <v/>
      </c>
      <c r="H4" s="3" t="str">
        <f>IF(入力②!F9="","",入力②!F9)</f>
        <v/>
      </c>
      <c r="I4" s="3" t="str">
        <f>IF(入力②!$D$2&lt;2000,"男","女")</f>
        <v>男</v>
      </c>
      <c r="J4" s="3" t="str">
        <f>IF(入力②!G9="","",入力②!G9)</f>
        <v/>
      </c>
      <c r="K4" s="3" t="str">
        <f>IF(入力②!I9="","",入力②!I9)</f>
        <v/>
      </c>
      <c r="L4" s="3" t="str">
        <f>IF(入力②!J9="","",入力②!J9)</f>
        <v/>
      </c>
      <c r="M4" s="3" t="str">
        <f>IF(入力②!K9="","",入力②!K9)</f>
        <v/>
      </c>
      <c r="N4" s="3" t="str">
        <f>IF(入力②!H9="","",入力②!H9)</f>
        <v/>
      </c>
      <c r="O4" s="3"/>
    </row>
    <row r="5" spans="1:15" x14ac:dyDescent="0.2">
      <c r="A5" s="3" t="str">
        <f>IF(入力②!Q10="","",入力②!Q10)</f>
        <v/>
      </c>
      <c r="B5" s="3">
        <f>入力②!$D$2</f>
        <v>0</v>
      </c>
      <c r="C5" s="3" t="str">
        <f t="shared" si="0"/>
        <v>0</v>
      </c>
      <c r="D5" s="3" t="str">
        <f>IF(入力②!$D$3="","",入力②!$D$3)</f>
        <v/>
      </c>
      <c r="E5" s="3" t="str">
        <f>IF(入力②!C10="","",入力②!C10)</f>
        <v/>
      </c>
      <c r="F5" s="3" t="str">
        <f>IF(入力②!D10="","",入力②!D10)</f>
        <v/>
      </c>
      <c r="G5" s="3" t="str">
        <f>IF(入力②!E10="","",入力②!E10)</f>
        <v/>
      </c>
      <c r="H5" s="3" t="str">
        <f>IF(入力②!F10="","",入力②!F10)</f>
        <v/>
      </c>
      <c r="I5" s="3" t="str">
        <f>IF(入力②!$D$2&lt;2000,"男","女")</f>
        <v>男</v>
      </c>
      <c r="J5" s="3" t="str">
        <f>IF(入力②!G10="","",入力②!G10)</f>
        <v/>
      </c>
      <c r="K5" s="3" t="str">
        <f>IF(入力②!I10="","",入力②!I10)</f>
        <v/>
      </c>
      <c r="L5" s="3" t="str">
        <f>IF(入力②!J10="","",入力②!J10)</f>
        <v/>
      </c>
      <c r="M5" s="3" t="str">
        <f>IF(入力②!K10="","",入力②!K10)</f>
        <v/>
      </c>
      <c r="N5" s="3" t="str">
        <f>IF(入力②!H10="","",入力②!H10)</f>
        <v/>
      </c>
      <c r="O5" s="3"/>
    </row>
    <row r="6" spans="1:15" x14ac:dyDescent="0.2">
      <c r="A6" s="3" t="str">
        <f>IF(入力②!Q11="","",入力②!Q11)</f>
        <v/>
      </c>
      <c r="B6" s="3">
        <f>入力②!$D$2</f>
        <v>0</v>
      </c>
      <c r="C6" s="3" t="str">
        <f t="shared" si="0"/>
        <v>0</v>
      </c>
      <c r="D6" s="3" t="str">
        <f>IF(入力②!$D$3="","",入力②!$D$3)</f>
        <v/>
      </c>
      <c r="E6" s="3" t="str">
        <f>IF(入力②!C11="","",入力②!C11)</f>
        <v/>
      </c>
      <c r="F6" s="3" t="str">
        <f>IF(入力②!D11="","",入力②!D11)</f>
        <v/>
      </c>
      <c r="G6" s="3" t="str">
        <f>IF(入力②!E11="","",入力②!E11)</f>
        <v/>
      </c>
      <c r="H6" s="3" t="str">
        <f>IF(入力②!F11="","",入力②!F11)</f>
        <v/>
      </c>
      <c r="I6" s="3" t="str">
        <f>IF(入力②!$D$2&lt;2000,"男","女")</f>
        <v>男</v>
      </c>
      <c r="J6" s="3" t="str">
        <f>IF(入力②!G11="","",入力②!G11)</f>
        <v/>
      </c>
      <c r="K6" s="3" t="str">
        <f>IF(入力②!I11="","",入力②!I11)</f>
        <v/>
      </c>
      <c r="L6" s="3" t="str">
        <f>IF(入力②!J11="","",入力②!J11)</f>
        <v/>
      </c>
      <c r="M6" s="3" t="str">
        <f>IF(入力②!K11="","",入力②!K11)</f>
        <v/>
      </c>
      <c r="N6" s="3" t="str">
        <f>IF(入力②!H11="","",入力②!H11)</f>
        <v/>
      </c>
      <c r="O6" s="3"/>
    </row>
    <row r="7" spans="1:15" x14ac:dyDescent="0.2">
      <c r="A7" s="3" t="str">
        <f>IF(入力②!Q12="","",入力②!Q12)</f>
        <v/>
      </c>
      <c r="B7" s="3">
        <f>入力②!$D$2</f>
        <v>0</v>
      </c>
      <c r="C7" s="3" t="str">
        <f t="shared" si="0"/>
        <v>0</v>
      </c>
      <c r="D7" s="3" t="str">
        <f>IF(入力②!$D$3="","",入力②!$D$3)</f>
        <v/>
      </c>
      <c r="E7" s="3" t="str">
        <f>IF(入力②!C12="","",入力②!C12)</f>
        <v/>
      </c>
      <c r="F7" s="3" t="str">
        <f>IF(入力②!D12="","",入力②!D12)</f>
        <v/>
      </c>
      <c r="G7" s="3" t="str">
        <f>IF(入力②!E12="","",入力②!E12)</f>
        <v/>
      </c>
      <c r="H7" s="3" t="str">
        <f>IF(入力②!F12="","",入力②!F12)</f>
        <v/>
      </c>
      <c r="I7" s="3" t="str">
        <f>IF(入力②!$D$2&lt;2000,"男","女")</f>
        <v>男</v>
      </c>
      <c r="J7" s="3" t="str">
        <f>IF(入力②!G12="","",入力②!G12)</f>
        <v/>
      </c>
      <c r="K7" s="3" t="str">
        <f>IF(入力②!I12="","",入力②!I12)</f>
        <v/>
      </c>
      <c r="L7" s="3" t="str">
        <f>IF(入力②!J12="","",入力②!J12)</f>
        <v/>
      </c>
      <c r="M7" s="3" t="str">
        <f>IF(入力②!K12="","",入力②!K12)</f>
        <v/>
      </c>
      <c r="N7" s="3" t="str">
        <f>IF(入力②!H12="","",入力②!H12)</f>
        <v/>
      </c>
      <c r="O7" s="3"/>
    </row>
    <row r="8" spans="1:15" x14ac:dyDescent="0.2">
      <c r="A8" s="3" t="str">
        <f>IF(入力②!Q13="","",入力②!Q13)</f>
        <v/>
      </c>
      <c r="B8" s="3">
        <f>入力②!$D$2</f>
        <v>0</v>
      </c>
      <c r="C8" s="3" t="str">
        <f t="shared" si="0"/>
        <v>0</v>
      </c>
      <c r="D8" s="3" t="str">
        <f>IF(入力②!$D$3="","",入力②!$D$3)</f>
        <v/>
      </c>
      <c r="E8" s="3" t="str">
        <f>IF(入力②!C13="","",入力②!C13)</f>
        <v/>
      </c>
      <c r="F8" s="3" t="str">
        <f>IF(入力②!D13="","",入力②!D13)</f>
        <v/>
      </c>
      <c r="G8" s="3" t="str">
        <f>IF(入力②!E13="","",入力②!E13)</f>
        <v/>
      </c>
      <c r="H8" s="3" t="str">
        <f>IF(入力②!F13="","",入力②!F13)</f>
        <v/>
      </c>
      <c r="I8" s="3" t="str">
        <f>IF(入力②!$D$2&lt;2000,"男","女")</f>
        <v>男</v>
      </c>
      <c r="J8" s="3" t="str">
        <f>IF(入力②!G13="","",入力②!G13)</f>
        <v/>
      </c>
      <c r="K8" s="3" t="str">
        <f>IF(入力②!I13="","",入力②!I13)</f>
        <v/>
      </c>
      <c r="L8" s="3" t="str">
        <f>IF(入力②!J13="","",入力②!J13)</f>
        <v/>
      </c>
      <c r="M8" s="3" t="str">
        <f>IF(入力②!K13="","",入力②!K13)</f>
        <v/>
      </c>
      <c r="N8" s="3" t="str">
        <f>IF(入力②!H13="","",入力②!H13)</f>
        <v/>
      </c>
      <c r="O8" s="3"/>
    </row>
    <row r="9" spans="1:15" x14ac:dyDescent="0.2">
      <c r="A9" s="3" t="str">
        <f>IF(入力②!Q14="","",入力②!Q14)</f>
        <v/>
      </c>
      <c r="B9" s="3">
        <f>入力②!$D$2</f>
        <v>0</v>
      </c>
      <c r="C9" s="3" t="str">
        <f t="shared" si="0"/>
        <v>0</v>
      </c>
      <c r="D9" s="3" t="str">
        <f>IF(入力②!$D$3="","",入力②!$D$3)</f>
        <v/>
      </c>
      <c r="E9" s="3" t="str">
        <f>IF(入力②!C14="","",入力②!C14)</f>
        <v/>
      </c>
      <c r="F9" s="3" t="str">
        <f>IF(入力②!D14="","",入力②!D14)</f>
        <v/>
      </c>
      <c r="G9" s="3" t="str">
        <f>IF(入力②!E14="","",入力②!E14)</f>
        <v/>
      </c>
      <c r="H9" s="3" t="str">
        <f>IF(入力②!F14="","",入力②!F14)</f>
        <v/>
      </c>
      <c r="I9" s="3" t="str">
        <f>IF(入力②!$D$2&lt;2000,"男","女")</f>
        <v>男</v>
      </c>
      <c r="J9" s="3" t="str">
        <f>IF(入力②!G14="","",入力②!G14)</f>
        <v/>
      </c>
      <c r="K9" s="3" t="str">
        <f>IF(入力②!I14="","",入力②!I14)</f>
        <v/>
      </c>
      <c r="L9" s="3" t="str">
        <f>IF(入力②!J14="","",入力②!J14)</f>
        <v/>
      </c>
      <c r="M9" s="3" t="str">
        <f>IF(入力②!K14="","",入力②!K14)</f>
        <v/>
      </c>
      <c r="N9" s="3" t="str">
        <f>IF(入力②!H14="","",入力②!H14)</f>
        <v/>
      </c>
      <c r="O9" s="3"/>
    </row>
    <row r="10" spans="1:15" x14ac:dyDescent="0.2">
      <c r="A10" s="3" t="str">
        <f>IF(入力②!Q15="","",入力②!Q15)</f>
        <v/>
      </c>
      <c r="B10" s="3">
        <f>入力②!$D$2</f>
        <v>0</v>
      </c>
      <c r="C10" s="3" t="str">
        <f t="shared" si="0"/>
        <v>0</v>
      </c>
      <c r="D10" s="3" t="str">
        <f>IF(入力②!$D$3="","",入力②!$D$3)</f>
        <v/>
      </c>
      <c r="E10" s="3" t="str">
        <f>IF(入力②!C15="","",入力②!C15)</f>
        <v/>
      </c>
      <c r="F10" s="3" t="str">
        <f>IF(入力②!D15="","",入力②!D15)</f>
        <v/>
      </c>
      <c r="G10" s="3" t="str">
        <f>IF(入力②!E15="","",入力②!E15)</f>
        <v/>
      </c>
      <c r="H10" s="3" t="str">
        <f>IF(入力②!F15="","",入力②!F15)</f>
        <v/>
      </c>
      <c r="I10" s="3" t="str">
        <f>IF(入力②!$D$2&lt;2000,"男","女")</f>
        <v>男</v>
      </c>
      <c r="J10" s="3" t="str">
        <f>IF(入力②!G15="","",入力②!G15)</f>
        <v/>
      </c>
      <c r="K10" s="3" t="str">
        <f>IF(入力②!I15="","",入力②!I15)</f>
        <v/>
      </c>
      <c r="L10" s="3" t="str">
        <f>IF(入力②!J15="","",入力②!J15)</f>
        <v/>
      </c>
      <c r="M10" s="3" t="str">
        <f>IF(入力②!K15="","",入力②!K15)</f>
        <v/>
      </c>
      <c r="N10" s="3" t="str">
        <f>IF(入力②!H15="","",入力②!H15)</f>
        <v/>
      </c>
      <c r="O10" s="3"/>
    </row>
    <row r="11" spans="1:15" x14ac:dyDescent="0.2">
      <c r="A11" s="3" t="str">
        <f>IF(入力②!Q16="","",入力②!Q16)</f>
        <v/>
      </c>
      <c r="B11" s="3">
        <f>入力②!$D$2</f>
        <v>0</v>
      </c>
      <c r="C11" s="3" t="str">
        <f t="shared" si="0"/>
        <v>0</v>
      </c>
      <c r="D11" s="3" t="str">
        <f>IF(入力②!$D$3="","",入力②!$D$3)</f>
        <v/>
      </c>
      <c r="E11" s="3" t="str">
        <f>IF(入力②!C16="","",入力②!C16)</f>
        <v/>
      </c>
      <c r="F11" s="3" t="str">
        <f>IF(入力②!D16="","",入力②!D16)</f>
        <v/>
      </c>
      <c r="G11" s="3" t="str">
        <f>IF(入力②!E16="","",入力②!E16)</f>
        <v/>
      </c>
      <c r="H11" s="3" t="str">
        <f>IF(入力②!F16="","",入力②!F16)</f>
        <v/>
      </c>
      <c r="I11" s="3" t="str">
        <f>IF(入力②!$D$2&lt;2000,"男","女")</f>
        <v>男</v>
      </c>
      <c r="J11" s="3" t="str">
        <f>IF(入力②!G16="","",入力②!G16)</f>
        <v/>
      </c>
      <c r="K11" s="3" t="str">
        <f>IF(入力②!I16="","",入力②!I16)</f>
        <v/>
      </c>
      <c r="L11" s="3" t="str">
        <f>IF(入力②!J16="","",入力②!J16)</f>
        <v/>
      </c>
      <c r="M11" s="3" t="str">
        <f>IF(入力②!K16="","",入力②!K16)</f>
        <v/>
      </c>
      <c r="N11" s="3" t="str">
        <f>IF(入力②!H16="","",入力②!H16)</f>
        <v/>
      </c>
      <c r="O11" s="3"/>
    </row>
    <row r="12" spans="1:15" x14ac:dyDescent="0.2">
      <c r="A12" s="3" t="str">
        <f>IF(入力②!Q17="","",入力②!Q17)</f>
        <v/>
      </c>
      <c r="B12" s="3">
        <f>入力②!$D$2</f>
        <v>0</v>
      </c>
      <c r="C12" s="3" t="str">
        <f t="shared" si="0"/>
        <v>0</v>
      </c>
      <c r="D12" s="3" t="str">
        <f>IF(入力②!$D$3="","",入力②!$D$3)</f>
        <v/>
      </c>
      <c r="E12" s="3" t="str">
        <f>IF(入力②!C17="","",入力②!C17)</f>
        <v/>
      </c>
      <c r="F12" s="3" t="str">
        <f>IF(入力②!D17="","",入力②!D17)</f>
        <v/>
      </c>
      <c r="G12" s="3" t="str">
        <f>IF(入力②!E17="","",入力②!E17)</f>
        <v/>
      </c>
      <c r="H12" s="3" t="str">
        <f>IF(入力②!F17="","",入力②!F17)</f>
        <v/>
      </c>
      <c r="I12" s="3" t="str">
        <f>IF(入力②!$D$2&lt;2000,"男","女")</f>
        <v>男</v>
      </c>
      <c r="J12" s="3" t="str">
        <f>IF(入力②!G17="","",入力②!G17)</f>
        <v/>
      </c>
      <c r="K12" s="3" t="str">
        <f>IF(入力②!I17="","",入力②!I17)</f>
        <v/>
      </c>
      <c r="L12" s="3" t="str">
        <f>IF(入力②!J17="","",入力②!J17)</f>
        <v/>
      </c>
      <c r="M12" s="3" t="str">
        <f>IF(入力②!K17="","",入力②!K17)</f>
        <v/>
      </c>
      <c r="N12" s="3" t="str">
        <f>IF(入力②!H17="","",入力②!H17)</f>
        <v/>
      </c>
      <c r="O12" s="3"/>
    </row>
    <row r="13" spans="1:15" x14ac:dyDescent="0.2">
      <c r="A13" s="3" t="str">
        <f>IF(入力②!Q18="","",入力②!Q18)</f>
        <v/>
      </c>
      <c r="B13" s="3">
        <f>入力②!$D$2</f>
        <v>0</v>
      </c>
      <c r="C13" s="3" t="str">
        <f t="shared" si="0"/>
        <v>0</v>
      </c>
      <c r="D13" s="3" t="str">
        <f>IF(入力②!$D$3="","",入力②!$D$3)</f>
        <v/>
      </c>
      <c r="E13" s="3" t="str">
        <f>IF(入力②!C18="","",入力②!C18)</f>
        <v/>
      </c>
      <c r="F13" s="3" t="str">
        <f>IF(入力②!D18="","",入力②!D18)</f>
        <v/>
      </c>
      <c r="G13" s="3" t="str">
        <f>IF(入力②!E18="","",入力②!E18)</f>
        <v/>
      </c>
      <c r="H13" s="3" t="str">
        <f>IF(入力②!F18="","",入力②!F18)</f>
        <v/>
      </c>
      <c r="I13" s="3" t="str">
        <f>IF(入力②!$D$2&lt;2000,"男","女")</f>
        <v>男</v>
      </c>
      <c r="J13" s="3" t="str">
        <f>IF(入力②!G18="","",入力②!G18)</f>
        <v/>
      </c>
      <c r="K13" s="3" t="str">
        <f>IF(入力②!I18="","",入力②!I18)</f>
        <v/>
      </c>
      <c r="L13" s="3" t="str">
        <f>IF(入力②!J18="","",入力②!J18)</f>
        <v/>
      </c>
      <c r="M13" s="3" t="str">
        <f>IF(入力②!K18="","",入力②!K18)</f>
        <v/>
      </c>
      <c r="N13" s="3" t="str">
        <f>IF(入力②!H18="","",入力②!H18)</f>
        <v/>
      </c>
      <c r="O13" s="3"/>
    </row>
    <row r="14" spans="1:15" x14ac:dyDescent="0.2">
      <c r="A14" s="3" t="str">
        <f>IF(入力②!Q19="","",入力②!Q19)</f>
        <v/>
      </c>
      <c r="B14" s="3">
        <f>入力②!$D$2</f>
        <v>0</v>
      </c>
      <c r="C14" s="3" t="str">
        <f t="shared" si="0"/>
        <v>0</v>
      </c>
      <c r="D14" s="3" t="str">
        <f>IF(入力②!$D$3="","",入力②!$D$3)</f>
        <v/>
      </c>
      <c r="E14" s="3" t="str">
        <f>IF(入力②!C19="","",入力②!C19)</f>
        <v/>
      </c>
      <c r="F14" s="3" t="str">
        <f>IF(入力②!D19="","",入力②!D19)</f>
        <v/>
      </c>
      <c r="G14" s="3" t="str">
        <f>IF(入力②!E19="","",入力②!E19)</f>
        <v/>
      </c>
      <c r="H14" s="3" t="str">
        <f>IF(入力②!F19="","",入力②!F19)</f>
        <v/>
      </c>
      <c r="I14" s="3" t="str">
        <f>IF(入力②!$D$2&lt;2000,"男","女")</f>
        <v>男</v>
      </c>
      <c r="J14" s="3" t="str">
        <f>IF(入力②!G19="","",入力②!G19)</f>
        <v/>
      </c>
      <c r="K14" s="3" t="str">
        <f>IF(入力②!I19="","",入力②!I19)</f>
        <v/>
      </c>
      <c r="L14" s="3" t="str">
        <f>IF(入力②!J19="","",入力②!J19)</f>
        <v/>
      </c>
      <c r="M14" s="3" t="str">
        <f>IF(入力②!K19="","",入力②!K19)</f>
        <v/>
      </c>
      <c r="N14" s="3" t="str">
        <f>IF(入力②!H19="","",入力②!H19)</f>
        <v/>
      </c>
      <c r="O14" s="3"/>
    </row>
    <row r="15" spans="1:15" x14ac:dyDescent="0.2">
      <c r="A15" s="3" t="str">
        <f>IF(入力②!Q20="","",入力②!Q20)</f>
        <v/>
      </c>
      <c r="B15" s="3">
        <f>入力②!$D$2</f>
        <v>0</v>
      </c>
      <c r="C15" s="3" t="str">
        <f t="shared" si="0"/>
        <v>0</v>
      </c>
      <c r="D15" s="3" t="str">
        <f>IF(入力②!$D$3="","",入力②!$D$3)</f>
        <v/>
      </c>
      <c r="E15" s="3" t="str">
        <f>IF(入力②!C20="","",入力②!C20)</f>
        <v/>
      </c>
      <c r="F15" s="3" t="str">
        <f>IF(入力②!D20="","",入力②!D20)</f>
        <v/>
      </c>
      <c r="G15" s="3" t="str">
        <f>IF(入力②!E20="","",入力②!E20)</f>
        <v/>
      </c>
      <c r="H15" s="3" t="str">
        <f>IF(入力②!F20="","",入力②!F20)</f>
        <v/>
      </c>
      <c r="I15" s="3" t="str">
        <f>IF(入力②!$D$2&lt;2000,"男","女")</f>
        <v>男</v>
      </c>
      <c r="J15" s="3" t="str">
        <f>IF(入力②!G20="","",入力②!G20)</f>
        <v/>
      </c>
      <c r="K15" s="3" t="str">
        <f>IF(入力②!I20="","",入力②!I20)</f>
        <v/>
      </c>
      <c r="L15" s="3" t="str">
        <f>IF(入力②!J20="","",入力②!J20)</f>
        <v/>
      </c>
      <c r="M15" s="3" t="str">
        <f>IF(入力②!K20="","",入力②!K20)</f>
        <v/>
      </c>
      <c r="N15" s="3" t="str">
        <f>IF(入力②!H20="","",入力②!H20)</f>
        <v/>
      </c>
      <c r="O15" s="3"/>
    </row>
    <row r="16" spans="1:15" x14ac:dyDescent="0.2">
      <c r="A16" s="3" t="str">
        <f>IF(入力②!Q21="","",入力②!Q21)</f>
        <v/>
      </c>
      <c r="B16" s="3">
        <f>入力②!$D$2</f>
        <v>0</v>
      </c>
      <c r="C16" s="3" t="str">
        <f t="shared" si="0"/>
        <v>0</v>
      </c>
      <c r="D16" s="3" t="str">
        <f>IF(入力②!$D$3="","",入力②!$D$3)</f>
        <v/>
      </c>
      <c r="E16" s="3" t="str">
        <f>IF(入力②!C21="","",入力②!C21)</f>
        <v/>
      </c>
      <c r="F16" s="3" t="str">
        <f>IF(入力②!D21="","",入力②!D21)</f>
        <v/>
      </c>
      <c r="G16" s="3" t="str">
        <f>IF(入力②!E21="","",入力②!E21)</f>
        <v/>
      </c>
      <c r="H16" s="3" t="str">
        <f>IF(入力②!F21="","",入力②!F21)</f>
        <v/>
      </c>
      <c r="I16" s="3" t="str">
        <f>IF(入力②!$D$2&lt;2000,"男","女")</f>
        <v>男</v>
      </c>
      <c r="J16" s="3" t="str">
        <f>IF(入力②!G21="","",入力②!G21)</f>
        <v/>
      </c>
      <c r="K16" s="3" t="str">
        <f>IF(入力②!I21="","",入力②!I21)</f>
        <v/>
      </c>
      <c r="L16" s="3" t="str">
        <f>IF(入力②!J21="","",入力②!J21)</f>
        <v/>
      </c>
      <c r="M16" s="3" t="str">
        <f>IF(入力②!K21="","",入力②!K21)</f>
        <v/>
      </c>
      <c r="N16" s="3" t="str">
        <f>IF(入力②!H21="","",入力②!H21)</f>
        <v/>
      </c>
      <c r="O16" s="3"/>
    </row>
    <row r="17" spans="1:15" x14ac:dyDescent="0.2">
      <c r="A17" s="3" t="str">
        <f>IF(入力②!Q22="","",入力②!Q22)</f>
        <v/>
      </c>
      <c r="B17" s="3">
        <f>入力②!$D$2</f>
        <v>0</v>
      </c>
      <c r="C17" s="3" t="str">
        <f t="shared" si="0"/>
        <v>0</v>
      </c>
      <c r="D17" s="3" t="str">
        <f>IF(入力②!$D$3="","",入力②!$D$3)</f>
        <v/>
      </c>
      <c r="E17" s="3" t="str">
        <f>IF(入力②!C22="","",入力②!C22)</f>
        <v/>
      </c>
      <c r="F17" s="3" t="str">
        <f>IF(入力②!D22="","",入力②!D22)</f>
        <v/>
      </c>
      <c r="G17" s="3" t="str">
        <f>IF(入力②!E22="","",入力②!E22)</f>
        <v/>
      </c>
      <c r="H17" s="3" t="str">
        <f>IF(入力②!F22="","",入力②!F22)</f>
        <v/>
      </c>
      <c r="I17" s="3" t="str">
        <f>IF(入力②!$D$2&lt;2000,"男","女")</f>
        <v>男</v>
      </c>
      <c r="J17" s="3" t="str">
        <f>IF(入力②!G22="","",入力②!G22)</f>
        <v/>
      </c>
      <c r="K17" s="3" t="str">
        <f>IF(入力②!I22="","",入力②!I22)</f>
        <v/>
      </c>
      <c r="L17" s="3" t="str">
        <f>IF(入力②!J22="","",入力②!J22)</f>
        <v/>
      </c>
      <c r="M17" s="3" t="str">
        <f>IF(入力②!K22="","",入力②!K22)</f>
        <v/>
      </c>
      <c r="N17" s="3" t="str">
        <f>IF(入力②!H22="","",入力②!H22)</f>
        <v/>
      </c>
      <c r="O17" s="3"/>
    </row>
    <row r="18" spans="1:15" x14ac:dyDescent="0.2">
      <c r="A18" s="3" t="str">
        <f>IF(入力②!Q23="","",入力②!Q23)</f>
        <v/>
      </c>
      <c r="B18" s="3">
        <f>入力②!$D$2</f>
        <v>0</v>
      </c>
      <c r="C18" s="3" t="str">
        <f>B18&amp;A18</f>
        <v>0</v>
      </c>
      <c r="D18" s="3" t="str">
        <f>IF(入力②!$D$3="","",入力②!$D$3)</f>
        <v/>
      </c>
      <c r="E18" s="3" t="str">
        <f>IF(入力②!C23="","",入力②!C23)</f>
        <v/>
      </c>
      <c r="F18" s="3" t="str">
        <f>IF(入力②!D23="","",入力②!D23)</f>
        <v/>
      </c>
      <c r="G18" s="3" t="str">
        <f>IF(入力②!E23="","",入力②!E23)</f>
        <v/>
      </c>
      <c r="H18" s="3" t="str">
        <f>IF(入力②!F23="","",入力②!F23)</f>
        <v/>
      </c>
      <c r="I18" s="3" t="str">
        <f>IF(入力②!$D$2&lt;2000,"男","女")</f>
        <v>男</v>
      </c>
      <c r="J18" s="3" t="str">
        <f>IF(入力②!G23="","",入力②!G23)</f>
        <v/>
      </c>
      <c r="K18" s="3" t="str">
        <f>IF(入力②!I23="","",入力②!I23)</f>
        <v/>
      </c>
      <c r="L18" s="3" t="str">
        <f>IF(入力②!J23="","",入力②!J23)</f>
        <v/>
      </c>
      <c r="M18" s="3" t="str">
        <f>IF(入力②!K23="","",入力②!K23)</f>
        <v/>
      </c>
      <c r="N18" s="3" t="str">
        <f>IF(入力②!H23="","",入力②!H23)</f>
        <v/>
      </c>
      <c r="O18" s="3"/>
    </row>
    <row r="19" spans="1:15" x14ac:dyDescent="0.2">
      <c r="A19" s="3" t="str">
        <f>IF(入力②!Q24="","",入力②!Q24)</f>
        <v/>
      </c>
      <c r="B19" s="3">
        <f>入力②!$D$2</f>
        <v>0</v>
      </c>
      <c r="C19" s="3" t="str">
        <f t="shared" si="0"/>
        <v>0</v>
      </c>
      <c r="D19" s="3" t="str">
        <f>IF(入力②!$D$3="","",入力②!$D$3)</f>
        <v/>
      </c>
      <c r="E19" s="3" t="str">
        <f>IF(入力②!C24="","",入力②!C24)</f>
        <v/>
      </c>
      <c r="F19" s="3" t="str">
        <f>IF(入力②!D24="","",入力②!D24)</f>
        <v/>
      </c>
      <c r="G19" s="3" t="str">
        <f>IF(入力②!E24="","",入力②!E24)</f>
        <v/>
      </c>
      <c r="H19" s="3" t="str">
        <f>IF(入力②!F24="","",入力②!F24)</f>
        <v/>
      </c>
      <c r="I19" s="3" t="str">
        <f>IF(入力②!$D$2&lt;2000,"男","女")</f>
        <v>男</v>
      </c>
      <c r="J19" s="3" t="str">
        <f>IF(入力②!G24="","",入力②!G24)</f>
        <v/>
      </c>
      <c r="K19" s="3" t="str">
        <f>IF(入力②!I24="","",入力②!I24)</f>
        <v/>
      </c>
      <c r="L19" s="3" t="str">
        <f>IF(入力②!J24="","",入力②!J24)</f>
        <v/>
      </c>
      <c r="M19" s="3" t="str">
        <f>IF(入力②!K24="","",入力②!K24)</f>
        <v/>
      </c>
      <c r="N19" s="3" t="str">
        <f>IF(入力②!H24="","",入力②!H24)</f>
        <v/>
      </c>
      <c r="O19" s="3"/>
    </row>
    <row r="20" spans="1:15" x14ac:dyDescent="0.2">
      <c r="A20" s="3" t="str">
        <f>IF(入力②!Q25="","",入力②!Q25)</f>
        <v/>
      </c>
      <c r="B20" s="3">
        <f>入力②!$D$2</f>
        <v>0</v>
      </c>
      <c r="C20" s="3" t="str">
        <f t="shared" si="0"/>
        <v>0</v>
      </c>
      <c r="D20" s="3" t="str">
        <f>IF(入力②!$D$3="","",入力②!$D$3)</f>
        <v/>
      </c>
      <c r="E20" s="3" t="str">
        <f>IF(入力②!C25="","",入力②!C25)</f>
        <v/>
      </c>
      <c r="F20" s="3" t="str">
        <f>IF(入力②!D25="","",入力②!D25)</f>
        <v/>
      </c>
      <c r="G20" s="3" t="str">
        <f>IF(入力②!E25="","",入力②!E25)</f>
        <v/>
      </c>
      <c r="H20" s="3" t="str">
        <f>IF(入力②!F25="","",入力②!F25)</f>
        <v/>
      </c>
      <c r="I20" s="3" t="str">
        <f>IF(入力②!$D$2&lt;2000,"男","女")</f>
        <v>男</v>
      </c>
      <c r="J20" s="3" t="str">
        <f>IF(入力②!G25="","",入力②!G25)</f>
        <v/>
      </c>
      <c r="K20" s="3" t="str">
        <f>IF(入力②!I25="","",入力②!I25)</f>
        <v/>
      </c>
      <c r="L20" s="3" t="str">
        <f>IF(入力②!J25="","",入力②!J25)</f>
        <v/>
      </c>
      <c r="M20" s="3" t="str">
        <f>IF(入力②!K25="","",入力②!K25)</f>
        <v/>
      </c>
      <c r="N20" s="3" t="str">
        <f>IF(入力②!H25="","",入力②!H25)</f>
        <v/>
      </c>
      <c r="O20" s="3"/>
    </row>
    <row r="21" spans="1:15" x14ac:dyDescent="0.2">
      <c r="A21" s="3" t="str">
        <f>IF(入力②!Q26="","",入力②!Q26)</f>
        <v/>
      </c>
      <c r="B21" s="3">
        <f>入力②!$D$2</f>
        <v>0</v>
      </c>
      <c r="C21" s="3" t="str">
        <f t="shared" si="0"/>
        <v>0</v>
      </c>
      <c r="D21" s="3" t="str">
        <f>IF(入力②!$D$3="","",入力②!$D$3)</f>
        <v/>
      </c>
      <c r="E21" s="3" t="str">
        <f>IF(入力②!C26="","",入力②!C26)</f>
        <v/>
      </c>
      <c r="F21" s="3" t="str">
        <f>IF(入力②!D26="","",入力②!D26)</f>
        <v/>
      </c>
      <c r="G21" s="3" t="str">
        <f>IF(入力②!E26="","",入力②!E26)</f>
        <v/>
      </c>
      <c r="H21" s="3" t="str">
        <f>IF(入力②!F26="","",入力②!F26)</f>
        <v/>
      </c>
      <c r="I21" s="3" t="str">
        <f>IF(入力②!$D$2&lt;2000,"男","女")</f>
        <v>男</v>
      </c>
      <c r="J21" s="3" t="str">
        <f>IF(入力②!G26="","",入力②!G26)</f>
        <v/>
      </c>
      <c r="K21" s="3" t="str">
        <f>IF(入力②!I26="","",入力②!I26)</f>
        <v/>
      </c>
      <c r="L21" s="3" t="str">
        <f>IF(入力②!J26="","",入力②!J26)</f>
        <v/>
      </c>
      <c r="M21" s="3" t="str">
        <f>IF(入力②!K26="","",入力②!K26)</f>
        <v/>
      </c>
      <c r="N21" s="3" t="str">
        <f>IF(入力②!H26="","",入力②!H26)</f>
        <v/>
      </c>
      <c r="O21" s="3"/>
    </row>
    <row r="22" spans="1:15" x14ac:dyDescent="0.2">
      <c r="A22" s="3" t="str">
        <f>IF(入力②!Q27="","",入力②!Q27)</f>
        <v/>
      </c>
      <c r="B22" s="3">
        <f>入力②!$D$2</f>
        <v>0</v>
      </c>
      <c r="C22" s="3" t="str">
        <f t="shared" si="0"/>
        <v>0</v>
      </c>
      <c r="D22" s="3" t="str">
        <f>IF(入力②!$D$3="","",入力②!$D$3)</f>
        <v/>
      </c>
      <c r="E22" s="3" t="str">
        <f>IF(入力②!C27="","",入力②!C27)</f>
        <v/>
      </c>
      <c r="F22" s="3" t="str">
        <f>IF(入力②!D27="","",入力②!D27)</f>
        <v/>
      </c>
      <c r="G22" s="3" t="str">
        <f>IF(入力②!E27="","",入力②!E27)</f>
        <v/>
      </c>
      <c r="H22" s="3" t="str">
        <f>IF(入力②!F27="","",入力②!F27)</f>
        <v/>
      </c>
      <c r="I22" s="3" t="str">
        <f>IF(入力②!$D$2&lt;2000,"男","女")</f>
        <v>男</v>
      </c>
      <c r="J22" s="3" t="str">
        <f>IF(入力②!G27="","",入力②!G27)</f>
        <v/>
      </c>
      <c r="K22" s="3" t="str">
        <f>IF(入力②!I27="","",入力②!I27)</f>
        <v/>
      </c>
      <c r="L22" s="3" t="str">
        <f>IF(入力②!J27="","",入力②!J27)</f>
        <v/>
      </c>
      <c r="M22" s="3" t="str">
        <f>IF(入力②!K27="","",入力②!K27)</f>
        <v/>
      </c>
      <c r="N22" s="3" t="str">
        <f>IF(入力②!H27="","",入力②!H27)</f>
        <v/>
      </c>
      <c r="O22" s="3"/>
    </row>
    <row r="23" spans="1:15" x14ac:dyDescent="0.2">
      <c r="A23" s="3" t="str">
        <f>IF(入力②!Q28="","",入力②!Q28)</f>
        <v/>
      </c>
      <c r="B23" s="3">
        <f>入力②!$D$2</f>
        <v>0</v>
      </c>
      <c r="C23" s="3" t="str">
        <f t="shared" si="0"/>
        <v>0</v>
      </c>
      <c r="D23" s="3" t="str">
        <f>IF(入力②!$D$3="","",入力②!$D$3)</f>
        <v/>
      </c>
      <c r="E23" s="3" t="str">
        <f>IF(入力②!C28="","",入力②!C28)</f>
        <v/>
      </c>
      <c r="F23" s="3" t="str">
        <f>IF(入力②!D28="","",入力②!D28)</f>
        <v/>
      </c>
      <c r="G23" s="3" t="str">
        <f>IF(入力②!E28="","",入力②!E28)</f>
        <v/>
      </c>
      <c r="H23" s="3" t="str">
        <f>IF(入力②!F28="","",入力②!F28)</f>
        <v/>
      </c>
      <c r="I23" s="3" t="str">
        <f>IF(入力②!$D$2&lt;2000,"男","女")</f>
        <v>男</v>
      </c>
      <c r="J23" s="3" t="str">
        <f>IF(入力②!G28="","",入力②!G28)</f>
        <v/>
      </c>
      <c r="K23" s="3" t="str">
        <f>IF(入力②!I28="","",入力②!I28)</f>
        <v/>
      </c>
      <c r="L23" s="3" t="str">
        <f>IF(入力②!J28="","",入力②!J28)</f>
        <v/>
      </c>
      <c r="M23" s="3" t="str">
        <f>IF(入力②!K28="","",入力②!K28)</f>
        <v/>
      </c>
      <c r="N23" s="3" t="str">
        <f>IF(入力②!H28="","",入力②!H28)</f>
        <v/>
      </c>
      <c r="O23" s="3"/>
    </row>
    <row r="24" spans="1:15" x14ac:dyDescent="0.2">
      <c r="A24" s="3" t="str">
        <f>IF(入力②!Q29="","",入力②!Q29)</f>
        <v/>
      </c>
      <c r="B24" s="3">
        <f>入力②!$D$2</f>
        <v>0</v>
      </c>
      <c r="C24" s="3" t="str">
        <f t="shared" si="0"/>
        <v>0</v>
      </c>
      <c r="D24" s="3" t="str">
        <f>IF(入力②!$D$3="","",入力②!$D$3)</f>
        <v/>
      </c>
      <c r="E24" s="3" t="str">
        <f>IF(入力②!C29="","",入力②!C29)</f>
        <v/>
      </c>
      <c r="F24" s="3" t="str">
        <f>IF(入力②!D29="","",入力②!D29)</f>
        <v/>
      </c>
      <c r="G24" s="3" t="str">
        <f>IF(入力②!E29="","",入力②!E29)</f>
        <v/>
      </c>
      <c r="H24" s="3" t="str">
        <f>IF(入力②!F29="","",入力②!F29)</f>
        <v/>
      </c>
      <c r="I24" s="3" t="str">
        <f>IF(入力②!$D$2&lt;2000,"男","女")</f>
        <v>男</v>
      </c>
      <c r="J24" s="3" t="str">
        <f>IF(入力②!G29="","",入力②!G29)</f>
        <v/>
      </c>
      <c r="K24" s="3" t="str">
        <f>IF(入力②!I29="","",入力②!I29)</f>
        <v/>
      </c>
      <c r="L24" s="3" t="str">
        <f>IF(入力②!J29="","",入力②!J29)</f>
        <v/>
      </c>
      <c r="M24" s="3" t="str">
        <f>IF(入力②!K29="","",入力②!K29)</f>
        <v/>
      </c>
      <c r="N24" s="3" t="str">
        <f>IF(入力②!H29="","",入力②!H29)</f>
        <v/>
      </c>
      <c r="O24" s="3"/>
    </row>
    <row r="25" spans="1:15" x14ac:dyDescent="0.2">
      <c r="A25" s="3" t="str">
        <f>IF(入力②!Q30="","",入力②!Q30)</f>
        <v/>
      </c>
      <c r="B25" s="3">
        <f>入力②!$D$2</f>
        <v>0</v>
      </c>
      <c r="C25" s="3" t="str">
        <f t="shared" si="0"/>
        <v>0</v>
      </c>
      <c r="D25" s="3" t="str">
        <f>IF(入力②!$D$3="","",入力②!$D$3)</f>
        <v/>
      </c>
      <c r="E25" s="3" t="str">
        <f>IF(入力②!C30="","",入力②!C30)</f>
        <v/>
      </c>
      <c r="F25" s="3" t="str">
        <f>IF(入力②!D30="","",入力②!D30)</f>
        <v/>
      </c>
      <c r="G25" s="3" t="str">
        <f>IF(入力②!E30="","",入力②!E30)</f>
        <v/>
      </c>
      <c r="H25" s="3" t="str">
        <f>IF(入力②!F30="","",入力②!F30)</f>
        <v/>
      </c>
      <c r="I25" s="3" t="str">
        <f>IF(入力②!$D$2&lt;2000,"男","女")</f>
        <v>男</v>
      </c>
      <c r="J25" s="3" t="str">
        <f>IF(入力②!G30="","",入力②!G30)</f>
        <v/>
      </c>
      <c r="K25" s="3" t="str">
        <f>IF(入力②!I30="","",入力②!I30)</f>
        <v/>
      </c>
      <c r="L25" s="3" t="str">
        <f>IF(入力②!J30="","",入力②!J30)</f>
        <v/>
      </c>
      <c r="M25" s="3" t="str">
        <f>IF(入力②!K30="","",入力②!K30)</f>
        <v/>
      </c>
      <c r="N25" s="3" t="str">
        <f>IF(入力②!H30="","",入力②!H30)</f>
        <v/>
      </c>
      <c r="O25" s="3"/>
    </row>
    <row r="26" spans="1:15" x14ac:dyDescent="0.2">
      <c r="A26" s="3" t="str">
        <f>IF(入力②!Q31="","",入力②!Q31)</f>
        <v/>
      </c>
      <c r="B26" s="3">
        <f>入力②!$D$2</f>
        <v>0</v>
      </c>
      <c r="C26" s="3" t="str">
        <f t="shared" si="0"/>
        <v>0</v>
      </c>
      <c r="D26" s="3" t="str">
        <f>IF(入力②!$D$3="","",入力②!$D$3)</f>
        <v/>
      </c>
      <c r="E26" s="3" t="str">
        <f>IF(入力②!C31="","",入力②!C31)</f>
        <v/>
      </c>
      <c r="F26" s="3" t="str">
        <f>IF(入力②!D31="","",入力②!D31)</f>
        <v/>
      </c>
      <c r="G26" s="3" t="str">
        <f>IF(入力②!E31="","",入力②!E31)</f>
        <v/>
      </c>
      <c r="H26" s="3" t="str">
        <f>IF(入力②!F31="","",入力②!F31)</f>
        <v/>
      </c>
      <c r="I26" s="3" t="str">
        <f>IF(入力②!$D$2&lt;2000,"男","女")</f>
        <v>男</v>
      </c>
      <c r="J26" s="3" t="str">
        <f>IF(入力②!G31="","",入力②!G31)</f>
        <v/>
      </c>
      <c r="K26" s="3" t="str">
        <f>IF(入力②!I31="","",入力②!I31)</f>
        <v/>
      </c>
      <c r="L26" s="3" t="str">
        <f>IF(入力②!J31="","",入力②!J31)</f>
        <v/>
      </c>
      <c r="M26" s="3" t="str">
        <f>IF(入力②!K31="","",入力②!K31)</f>
        <v/>
      </c>
      <c r="N26" s="3" t="str">
        <f>IF(入力②!H31="","",入力②!H31)</f>
        <v/>
      </c>
      <c r="O26" s="3"/>
    </row>
    <row r="27" spans="1:15" x14ac:dyDescent="0.2">
      <c r="A27" s="3" t="str">
        <f>IF(入力②!Q32="","",入力②!Q32)</f>
        <v/>
      </c>
      <c r="B27" s="3">
        <f>入力②!$D$2</f>
        <v>0</v>
      </c>
      <c r="C27" s="3" t="str">
        <f t="shared" si="0"/>
        <v>0</v>
      </c>
      <c r="D27" s="3" t="str">
        <f>IF(入力②!$D$3="","",入力②!$D$3)</f>
        <v/>
      </c>
      <c r="E27" s="3" t="str">
        <f>IF(入力②!C32="","",入力②!C32)</f>
        <v/>
      </c>
      <c r="F27" s="3" t="str">
        <f>IF(入力②!D32="","",入力②!D32)</f>
        <v/>
      </c>
      <c r="G27" s="3" t="str">
        <f>IF(入力②!E32="","",入力②!E32)</f>
        <v/>
      </c>
      <c r="H27" s="3" t="str">
        <f>IF(入力②!F32="","",入力②!F32)</f>
        <v/>
      </c>
      <c r="I27" s="3" t="str">
        <f>IF(入力②!$D$2&lt;2000,"男","女")</f>
        <v>男</v>
      </c>
      <c r="J27" s="3" t="str">
        <f>IF(入力②!G32="","",入力②!G32)</f>
        <v/>
      </c>
      <c r="K27" s="3" t="str">
        <f>IF(入力②!I32="","",入力②!I32)</f>
        <v/>
      </c>
      <c r="L27" s="3" t="str">
        <f>IF(入力②!J32="","",入力②!J32)</f>
        <v/>
      </c>
      <c r="M27" s="3" t="str">
        <f>IF(入力②!K32="","",入力②!K32)</f>
        <v/>
      </c>
      <c r="N27" s="3" t="str">
        <f>IF(入力②!H32="","",入力②!H32)</f>
        <v/>
      </c>
      <c r="O27" s="3"/>
    </row>
    <row r="28" spans="1:15" x14ac:dyDescent="0.2">
      <c r="A28" s="3" t="str">
        <f>IF(入力②!Q33="","",入力②!Q33)</f>
        <v/>
      </c>
      <c r="B28" s="3">
        <f>入力②!$D$2</f>
        <v>0</v>
      </c>
      <c r="C28" s="3" t="str">
        <f t="shared" si="0"/>
        <v>0</v>
      </c>
      <c r="D28" s="3" t="str">
        <f>IF(入力②!$D$3="","",入力②!$D$3)</f>
        <v/>
      </c>
      <c r="E28" s="3" t="str">
        <f>IF(入力②!C33="","",入力②!C33)</f>
        <v/>
      </c>
      <c r="F28" s="3" t="str">
        <f>IF(入力②!D33="","",入力②!D33)</f>
        <v/>
      </c>
      <c r="G28" s="3" t="str">
        <f>IF(入力②!E33="","",入力②!E33)</f>
        <v/>
      </c>
      <c r="H28" s="3" t="str">
        <f>IF(入力②!F33="","",入力②!F33)</f>
        <v/>
      </c>
      <c r="I28" s="3" t="str">
        <f>IF(入力②!$D$2&lt;2000,"男","女")</f>
        <v>男</v>
      </c>
      <c r="J28" s="3" t="str">
        <f>IF(入力②!G33="","",入力②!G33)</f>
        <v/>
      </c>
      <c r="K28" s="3" t="str">
        <f>IF(入力②!I33="","",入力②!I33)</f>
        <v/>
      </c>
      <c r="L28" s="3" t="str">
        <f>IF(入力②!J33="","",入力②!J33)</f>
        <v/>
      </c>
      <c r="M28" s="3" t="str">
        <f>IF(入力②!K33="","",入力②!K33)</f>
        <v/>
      </c>
      <c r="N28" s="3" t="str">
        <f>IF(入力②!H33="","",入力②!H33)</f>
        <v/>
      </c>
      <c r="O28" s="3"/>
    </row>
    <row r="29" spans="1:15" x14ac:dyDescent="0.2">
      <c r="A29" s="3" t="str">
        <f>IF(入力②!Q34="","",入力②!Q34)</f>
        <v/>
      </c>
      <c r="B29" s="3">
        <f>入力②!$D$2</f>
        <v>0</v>
      </c>
      <c r="C29" s="3" t="str">
        <f t="shared" si="0"/>
        <v>0</v>
      </c>
      <c r="D29" s="3" t="str">
        <f>IF(入力②!$D$3="","",入力②!$D$3)</f>
        <v/>
      </c>
      <c r="E29" s="3" t="str">
        <f>IF(入力②!C34="","",入力②!C34)</f>
        <v/>
      </c>
      <c r="F29" s="3" t="str">
        <f>IF(入力②!D34="","",入力②!D34)</f>
        <v/>
      </c>
      <c r="G29" s="3" t="str">
        <f>IF(入力②!E34="","",入力②!E34)</f>
        <v/>
      </c>
      <c r="H29" s="3" t="str">
        <f>IF(入力②!F34="","",入力②!F34)</f>
        <v/>
      </c>
      <c r="I29" s="3" t="str">
        <f>IF(入力②!$D$2&lt;2000,"男","女")</f>
        <v>男</v>
      </c>
      <c r="J29" s="3" t="str">
        <f>IF(入力②!G34="","",入力②!G34)</f>
        <v/>
      </c>
      <c r="K29" s="3" t="str">
        <f>IF(入力②!I34="","",入力②!I34)</f>
        <v/>
      </c>
      <c r="L29" s="3" t="str">
        <f>IF(入力②!J34="","",入力②!J34)</f>
        <v/>
      </c>
      <c r="M29" s="3" t="str">
        <f>IF(入力②!K34="","",入力②!K34)</f>
        <v/>
      </c>
      <c r="N29" s="3" t="str">
        <f>IF(入力②!H34="","",入力②!H34)</f>
        <v/>
      </c>
      <c r="O29" s="3"/>
    </row>
    <row r="30" spans="1:15" x14ac:dyDescent="0.2">
      <c r="A30" s="3" t="str">
        <f>IF(入力②!Q35="","",入力②!Q35)</f>
        <v/>
      </c>
      <c r="B30" s="3">
        <f>入力②!$D$2</f>
        <v>0</v>
      </c>
      <c r="C30" s="3" t="str">
        <f t="shared" si="0"/>
        <v>0</v>
      </c>
      <c r="D30" s="3" t="str">
        <f>IF(入力②!$D$3="","",入力②!$D$3)</f>
        <v/>
      </c>
      <c r="E30" s="3" t="str">
        <f>IF(入力②!C35="","",入力②!C35)</f>
        <v/>
      </c>
      <c r="F30" s="3" t="str">
        <f>IF(入力②!D35="","",入力②!D35)</f>
        <v/>
      </c>
      <c r="G30" s="3" t="str">
        <f>IF(入力②!E35="","",入力②!E35)</f>
        <v/>
      </c>
      <c r="H30" s="3" t="str">
        <f>IF(入力②!F35="","",入力②!F35)</f>
        <v/>
      </c>
      <c r="I30" s="3" t="str">
        <f>IF(入力②!$D$2&lt;2000,"男","女")</f>
        <v>男</v>
      </c>
      <c r="J30" s="3" t="str">
        <f>IF(入力②!G35="","",入力②!G35)</f>
        <v/>
      </c>
      <c r="K30" s="3" t="str">
        <f>IF(入力②!I35="","",入力②!I35)</f>
        <v/>
      </c>
      <c r="L30" s="3" t="str">
        <f>IF(入力②!J35="","",入力②!J35)</f>
        <v/>
      </c>
      <c r="M30" s="3" t="str">
        <f>IF(入力②!K35="","",入力②!K35)</f>
        <v/>
      </c>
      <c r="N30" s="3" t="str">
        <f>IF(入力②!H35="","",入力②!H35)</f>
        <v/>
      </c>
      <c r="O30" s="3"/>
    </row>
    <row r="31" spans="1:15" x14ac:dyDescent="0.2">
      <c r="A31" s="3" t="str">
        <f>IF(入力②!Q36="","",入力②!Q36)</f>
        <v/>
      </c>
      <c r="B31" s="3">
        <f>入力②!$D$2</f>
        <v>0</v>
      </c>
      <c r="C31" s="3" t="str">
        <f t="shared" si="0"/>
        <v>0</v>
      </c>
      <c r="D31" s="3" t="str">
        <f>IF(入力②!$D$3="","",入力②!$D$3)</f>
        <v/>
      </c>
      <c r="E31" s="3" t="str">
        <f>IF(入力②!C36="","",入力②!C36)</f>
        <v/>
      </c>
      <c r="F31" s="3" t="str">
        <f>IF(入力②!D36="","",入力②!D36)</f>
        <v/>
      </c>
      <c r="G31" s="3" t="str">
        <f>IF(入力②!E36="","",入力②!E36)</f>
        <v/>
      </c>
      <c r="H31" s="3" t="str">
        <f>IF(入力②!F36="","",入力②!F36)</f>
        <v/>
      </c>
      <c r="I31" s="3" t="str">
        <f>IF(入力②!$D$2&lt;2000,"男","女")</f>
        <v>男</v>
      </c>
      <c r="J31" s="3" t="str">
        <f>IF(入力②!G36="","",入力②!G36)</f>
        <v/>
      </c>
      <c r="K31" s="3" t="str">
        <f>IF(入力②!I36="","",入力②!I36)</f>
        <v/>
      </c>
      <c r="L31" s="3" t="str">
        <f>IF(入力②!J36="","",入力②!J36)</f>
        <v/>
      </c>
      <c r="M31" s="3" t="str">
        <f>IF(入力②!K36="","",入力②!K36)</f>
        <v/>
      </c>
      <c r="N31" s="3" t="str">
        <f>IF(入力②!H36="","",入力②!H36)</f>
        <v/>
      </c>
      <c r="O31" s="3"/>
    </row>
    <row r="32" spans="1:15" x14ac:dyDescent="0.2">
      <c r="A32" s="3" t="str">
        <f>IF(入力②!Q37="","",入力②!Q37)</f>
        <v/>
      </c>
      <c r="B32" s="3">
        <f>入力②!$D$2</f>
        <v>0</v>
      </c>
      <c r="C32" s="3" t="str">
        <f t="shared" si="0"/>
        <v>0</v>
      </c>
      <c r="D32" s="3" t="str">
        <f>IF(入力②!$D$3="","",入力②!$D$3)</f>
        <v/>
      </c>
      <c r="E32" s="3" t="str">
        <f>IF(入力②!C37="","",入力②!C37)</f>
        <v/>
      </c>
      <c r="F32" s="3" t="str">
        <f>IF(入力②!D37="","",入力②!D37)</f>
        <v/>
      </c>
      <c r="G32" s="3" t="str">
        <f>IF(入力②!E37="","",入力②!E37)</f>
        <v/>
      </c>
      <c r="H32" s="3" t="str">
        <f>IF(入力②!F37="","",入力②!F37)</f>
        <v/>
      </c>
      <c r="I32" s="3" t="str">
        <f>IF(入力②!$D$2&lt;2000,"男","女")</f>
        <v>男</v>
      </c>
      <c r="J32" s="3" t="str">
        <f>IF(入力②!G37="","",入力②!G37)</f>
        <v/>
      </c>
      <c r="K32" s="3" t="str">
        <f>IF(入力②!I37="","",入力②!I37)</f>
        <v/>
      </c>
      <c r="L32" s="3" t="str">
        <f>IF(入力②!J37="","",入力②!J37)</f>
        <v/>
      </c>
      <c r="M32" s="3" t="str">
        <f>IF(入力②!K37="","",入力②!K37)</f>
        <v/>
      </c>
      <c r="N32" s="3" t="str">
        <f>IF(入力②!H37="","",入力②!H37)</f>
        <v/>
      </c>
      <c r="O32" s="3"/>
    </row>
    <row r="33" spans="1:15" x14ac:dyDescent="0.2">
      <c r="A33" s="3" t="str">
        <f>IF(入力②!Q38="","",入力②!Q38)</f>
        <v/>
      </c>
      <c r="B33" s="3">
        <f>入力②!$D$2</f>
        <v>0</v>
      </c>
      <c r="C33" s="3" t="str">
        <f t="shared" si="0"/>
        <v>0</v>
      </c>
      <c r="D33" s="3" t="str">
        <f>IF(入力②!$D$3="","",入力②!$D$3)</f>
        <v/>
      </c>
      <c r="E33" s="3" t="str">
        <f>IF(入力②!C38="","",入力②!C38)</f>
        <v/>
      </c>
      <c r="F33" s="3" t="str">
        <f>IF(入力②!D38="","",入力②!D38)</f>
        <v/>
      </c>
      <c r="G33" s="3" t="str">
        <f>IF(入力②!E38="","",入力②!E38)</f>
        <v/>
      </c>
      <c r="H33" s="3" t="str">
        <f>IF(入力②!F38="","",入力②!F38)</f>
        <v/>
      </c>
      <c r="I33" s="3" t="str">
        <f>IF(入力②!$D$2&lt;2000,"男","女")</f>
        <v>男</v>
      </c>
      <c r="J33" s="3" t="str">
        <f>IF(入力②!G38="","",入力②!G38)</f>
        <v/>
      </c>
      <c r="K33" s="3" t="str">
        <f>IF(入力②!I38="","",入力②!I38)</f>
        <v/>
      </c>
      <c r="L33" s="3" t="str">
        <f>IF(入力②!J38="","",入力②!J38)</f>
        <v/>
      </c>
      <c r="M33" s="3" t="str">
        <f>IF(入力②!K38="","",入力②!K38)</f>
        <v/>
      </c>
      <c r="N33" s="3" t="str">
        <f>IF(入力②!H38="","",入力②!H38)</f>
        <v/>
      </c>
      <c r="O33" s="6"/>
    </row>
    <row r="34" spans="1:15" x14ac:dyDescent="0.2">
      <c r="A34" s="3" t="str">
        <f>IF(入力②!Q39="","",入力②!Q39)</f>
        <v/>
      </c>
      <c r="B34" s="3">
        <f>入力②!$D$2</f>
        <v>0</v>
      </c>
      <c r="C34" s="3" t="str">
        <f t="shared" si="0"/>
        <v>0</v>
      </c>
      <c r="D34" s="3" t="str">
        <f>IF(入力②!$D$3="","",入力②!$D$3)</f>
        <v/>
      </c>
      <c r="E34" s="3" t="str">
        <f>IF(入力②!C39="","",入力②!C39)</f>
        <v/>
      </c>
      <c r="F34" s="3" t="str">
        <f>IF(入力②!D39="","",入力②!D39)</f>
        <v/>
      </c>
      <c r="G34" s="3" t="str">
        <f>IF(入力②!E39="","",入力②!E39)</f>
        <v/>
      </c>
      <c r="H34" s="3" t="str">
        <f>IF(入力②!F39="","",入力②!F39)</f>
        <v/>
      </c>
      <c r="I34" s="3" t="str">
        <f>IF(入力②!$D$2&lt;2000,"男","女")</f>
        <v>男</v>
      </c>
      <c r="J34" s="3" t="str">
        <f>IF(入力②!G39="","",入力②!G39)</f>
        <v/>
      </c>
      <c r="K34" s="3" t="str">
        <f>IF(入力②!I39="","",入力②!I39)</f>
        <v/>
      </c>
      <c r="L34" s="3" t="str">
        <f>IF(入力②!J39="","",入力②!J39)</f>
        <v/>
      </c>
      <c r="M34" s="3" t="str">
        <f>IF(入力②!K39="","",入力②!K39)</f>
        <v/>
      </c>
      <c r="N34" s="3" t="str">
        <f>IF(入力②!H39="","",入力②!H39)</f>
        <v/>
      </c>
      <c r="O34" s="3"/>
    </row>
    <row r="35" spans="1:15" x14ac:dyDescent="0.2">
      <c r="A35" s="3" t="str">
        <f>IF(入力②!Q40="","",入力②!Q40)</f>
        <v/>
      </c>
      <c r="B35" s="3">
        <f>入力②!$D$2</f>
        <v>0</v>
      </c>
      <c r="C35" s="3" t="str">
        <f t="shared" si="0"/>
        <v>0</v>
      </c>
      <c r="D35" s="3" t="str">
        <f>IF(入力②!$D$3="","",入力②!$D$3)</f>
        <v/>
      </c>
      <c r="E35" s="3" t="str">
        <f>IF(入力②!C40="","",入力②!C40)</f>
        <v/>
      </c>
      <c r="F35" s="3" t="str">
        <f>IF(入力②!D40="","",入力②!D40)</f>
        <v/>
      </c>
      <c r="G35" s="3" t="str">
        <f>IF(入力②!E40="","",入力②!E40)</f>
        <v/>
      </c>
      <c r="H35" s="3" t="str">
        <f>IF(入力②!F40="","",入力②!F40)</f>
        <v/>
      </c>
      <c r="I35" s="3" t="str">
        <f>IF(入力②!$D$2&lt;2000,"男","女")</f>
        <v>男</v>
      </c>
      <c r="J35" s="3" t="str">
        <f>IF(入力②!G40="","",入力②!G40)</f>
        <v/>
      </c>
      <c r="K35" s="3" t="str">
        <f>IF(入力②!I40="","",入力②!I40)</f>
        <v/>
      </c>
      <c r="L35" s="3" t="str">
        <f>IF(入力②!J40="","",入力②!J40)</f>
        <v/>
      </c>
      <c r="M35" s="3" t="str">
        <f>IF(入力②!K40="","",入力②!K40)</f>
        <v/>
      </c>
      <c r="N35" s="3" t="str">
        <f>IF(入力②!H40="","",入力②!H40)</f>
        <v/>
      </c>
      <c r="O35" s="3"/>
    </row>
    <row r="36" spans="1:15" x14ac:dyDescent="0.2">
      <c r="A36" s="3" t="str">
        <f>IF(入力②!Q41="","",入力②!Q41)</f>
        <v/>
      </c>
      <c r="B36" s="3">
        <f>入力②!$D$2</f>
        <v>0</v>
      </c>
      <c r="C36" s="3" t="str">
        <f t="shared" si="0"/>
        <v>0</v>
      </c>
      <c r="D36" s="3" t="str">
        <f>IF(入力②!$D$3="","",入力②!$D$3)</f>
        <v/>
      </c>
      <c r="E36" s="3" t="str">
        <f>IF(入力②!C41="","",入力②!C41)</f>
        <v/>
      </c>
      <c r="F36" s="3" t="str">
        <f>IF(入力②!D41="","",入力②!D41)</f>
        <v/>
      </c>
      <c r="G36" s="3" t="str">
        <f>IF(入力②!E41="","",入力②!E41)</f>
        <v/>
      </c>
      <c r="H36" s="3" t="str">
        <f>IF(入力②!F41="","",入力②!F41)</f>
        <v/>
      </c>
      <c r="I36" s="3" t="str">
        <f>IF(入力②!$D$2&lt;2000,"男","女")</f>
        <v>男</v>
      </c>
      <c r="J36" s="3" t="str">
        <f>IF(入力②!G41="","",入力②!G41)</f>
        <v/>
      </c>
      <c r="K36" s="3" t="str">
        <f>IF(入力②!I41="","",入力②!I41)</f>
        <v/>
      </c>
      <c r="L36" s="3" t="str">
        <f>IF(入力②!J41="","",入力②!J41)</f>
        <v/>
      </c>
      <c r="M36" s="3" t="str">
        <f>IF(入力②!K41="","",入力②!K41)</f>
        <v/>
      </c>
      <c r="N36" s="3" t="str">
        <f>IF(入力②!H41="","",入力②!H41)</f>
        <v/>
      </c>
      <c r="O36" s="3"/>
    </row>
    <row r="37" spans="1:15" x14ac:dyDescent="0.2">
      <c r="A37" s="3" t="str">
        <f>IF(入力②!Q42="","",入力②!Q42)</f>
        <v/>
      </c>
      <c r="B37" s="3">
        <f>入力②!$D$2</f>
        <v>0</v>
      </c>
      <c r="C37" s="3" t="str">
        <f t="shared" si="0"/>
        <v>0</v>
      </c>
      <c r="D37" s="3" t="str">
        <f>IF(入力②!$D$3="","",入力②!$D$3)</f>
        <v/>
      </c>
      <c r="E37" s="3" t="str">
        <f>IF(入力②!C42="","",入力②!C42)</f>
        <v/>
      </c>
      <c r="F37" s="3" t="str">
        <f>IF(入力②!D42="","",入力②!D42)</f>
        <v/>
      </c>
      <c r="G37" s="3" t="str">
        <f>IF(入力②!E42="","",入力②!E42)</f>
        <v/>
      </c>
      <c r="H37" s="3" t="str">
        <f>IF(入力②!F42="","",入力②!F42)</f>
        <v/>
      </c>
      <c r="I37" s="3" t="str">
        <f>IF(入力②!$D$2&lt;2000,"男","女")</f>
        <v>男</v>
      </c>
      <c r="J37" s="3" t="str">
        <f>IF(入力②!G42="","",入力②!G42)</f>
        <v/>
      </c>
      <c r="K37" s="3" t="str">
        <f>IF(入力②!I42="","",入力②!I42)</f>
        <v/>
      </c>
      <c r="L37" s="3" t="str">
        <f>IF(入力②!J42="","",入力②!J42)</f>
        <v/>
      </c>
      <c r="M37" s="3" t="str">
        <f>IF(入力②!K42="","",入力②!K42)</f>
        <v/>
      </c>
      <c r="N37" s="3" t="str">
        <f>IF(入力②!H42="","",入力②!H42)</f>
        <v/>
      </c>
      <c r="O37" s="3"/>
    </row>
    <row r="38" spans="1:15" x14ac:dyDescent="0.2">
      <c r="A38" s="3" t="str">
        <f>IF(入力②!Q43="","",入力②!Q43)</f>
        <v/>
      </c>
      <c r="B38" s="3">
        <f>入力②!$D$2</f>
        <v>0</v>
      </c>
      <c r="C38" s="3" t="str">
        <f t="shared" si="0"/>
        <v>0</v>
      </c>
      <c r="D38" s="3" t="str">
        <f>IF(入力②!$D$3="","",入力②!$D$3)</f>
        <v/>
      </c>
      <c r="E38" s="3" t="str">
        <f>IF(入力②!C43="","",入力②!C43)</f>
        <v/>
      </c>
      <c r="F38" s="3" t="str">
        <f>IF(入力②!D43="","",入力②!D43)</f>
        <v/>
      </c>
      <c r="G38" s="3" t="str">
        <f>IF(入力②!E43="","",入力②!E43)</f>
        <v/>
      </c>
      <c r="H38" s="3" t="str">
        <f>IF(入力②!F43="","",入力②!F43)</f>
        <v/>
      </c>
      <c r="I38" s="3" t="str">
        <f>IF(入力②!$D$2&lt;2000,"男","女")</f>
        <v>男</v>
      </c>
      <c r="J38" s="3" t="str">
        <f>IF(入力②!G43="","",入力②!G43)</f>
        <v/>
      </c>
      <c r="K38" s="3" t="str">
        <f>IF(入力②!I43="","",入力②!I43)</f>
        <v/>
      </c>
      <c r="L38" s="3" t="str">
        <f>IF(入力②!J43="","",入力②!J43)</f>
        <v/>
      </c>
      <c r="M38" s="3" t="str">
        <f>IF(入力②!K43="","",入力②!K43)</f>
        <v/>
      </c>
      <c r="N38" s="3" t="str">
        <f>IF(入力②!H43="","",入力②!H43)</f>
        <v/>
      </c>
      <c r="O38" s="3"/>
    </row>
    <row r="39" spans="1:15" x14ac:dyDescent="0.2">
      <c r="A39" s="3" t="str">
        <f>IF(入力②!Q44="","",入力②!Q44)</f>
        <v/>
      </c>
      <c r="B39" s="3">
        <f>入力②!$D$2</f>
        <v>0</v>
      </c>
      <c r="C39" s="3" t="str">
        <f t="shared" si="0"/>
        <v>0</v>
      </c>
      <c r="D39" s="3" t="str">
        <f>IF(入力②!$D$3="","",入力②!$D$3)</f>
        <v/>
      </c>
      <c r="E39" s="3" t="str">
        <f>IF(入力②!C44="","",入力②!C44)</f>
        <v/>
      </c>
      <c r="F39" s="3" t="str">
        <f>IF(入力②!D44="","",入力②!D44)</f>
        <v/>
      </c>
      <c r="G39" s="3" t="str">
        <f>IF(入力②!E44="","",入力②!E44)</f>
        <v/>
      </c>
      <c r="H39" s="3" t="str">
        <f>IF(入力②!F44="","",入力②!F44)</f>
        <v/>
      </c>
      <c r="I39" s="3" t="str">
        <f>IF(入力②!$D$2&lt;2000,"男","女")</f>
        <v>男</v>
      </c>
      <c r="J39" s="3" t="str">
        <f>IF(入力②!G44="","",入力②!G44)</f>
        <v/>
      </c>
      <c r="K39" s="3" t="str">
        <f>IF(入力②!I44="","",入力②!I44)</f>
        <v/>
      </c>
      <c r="L39" s="3" t="str">
        <f>IF(入力②!J44="","",入力②!J44)</f>
        <v/>
      </c>
      <c r="M39" s="3" t="str">
        <f>IF(入力②!K44="","",入力②!K44)</f>
        <v/>
      </c>
      <c r="N39" s="3" t="str">
        <f>IF(入力②!H44="","",入力②!H44)</f>
        <v/>
      </c>
      <c r="O39" s="3"/>
    </row>
    <row r="40" spans="1:15" x14ac:dyDescent="0.2">
      <c r="A40" s="3" t="str">
        <f>IF(入力②!Q45="","",入力②!Q45)</f>
        <v/>
      </c>
      <c r="B40" s="3">
        <f>入力②!$D$2</f>
        <v>0</v>
      </c>
      <c r="C40" s="3" t="str">
        <f t="shared" si="0"/>
        <v>0</v>
      </c>
      <c r="D40" s="3" t="str">
        <f>IF(入力②!$D$3="","",入力②!$D$3)</f>
        <v/>
      </c>
      <c r="E40" s="3" t="str">
        <f>IF(入力②!C45="","",入力②!C45)</f>
        <v/>
      </c>
      <c r="F40" s="3" t="str">
        <f>IF(入力②!D45="","",入力②!D45)</f>
        <v/>
      </c>
      <c r="G40" s="3" t="str">
        <f>IF(入力②!E45="","",入力②!E45)</f>
        <v/>
      </c>
      <c r="H40" s="3" t="str">
        <f>IF(入力②!F45="","",入力②!F45)</f>
        <v/>
      </c>
      <c r="I40" s="3" t="str">
        <f>IF(入力②!$D$2&lt;2000,"男","女")</f>
        <v>男</v>
      </c>
      <c r="J40" s="3" t="str">
        <f>IF(入力②!G45="","",入力②!G45)</f>
        <v/>
      </c>
      <c r="K40" s="3" t="str">
        <f>IF(入力②!I45="","",入力②!I45)</f>
        <v/>
      </c>
      <c r="L40" s="3" t="str">
        <f>IF(入力②!J45="","",入力②!J45)</f>
        <v/>
      </c>
      <c r="M40" s="3" t="str">
        <f>IF(入力②!K45="","",入力②!K45)</f>
        <v/>
      </c>
      <c r="N40" s="3" t="str">
        <f>IF(入力②!H45="","",入力②!H45)</f>
        <v/>
      </c>
      <c r="O40" s="3"/>
    </row>
    <row r="41" spans="1:15" x14ac:dyDescent="0.2">
      <c r="A41" s="3" t="str">
        <f>IF(入力②!Q46="","",入力②!Q46)</f>
        <v/>
      </c>
      <c r="B41" s="3">
        <f>入力②!$D$2</f>
        <v>0</v>
      </c>
      <c r="C41" s="3" t="str">
        <f t="shared" si="0"/>
        <v>0</v>
      </c>
      <c r="D41" s="3" t="str">
        <f>IF(入力②!$D$3="","",入力②!$D$3)</f>
        <v/>
      </c>
      <c r="E41" s="3" t="str">
        <f>IF(入力②!C46="","",入力②!C46)</f>
        <v/>
      </c>
      <c r="F41" s="3" t="str">
        <f>IF(入力②!D46="","",入力②!D46)</f>
        <v/>
      </c>
      <c r="G41" s="3" t="str">
        <f>IF(入力②!E46="","",入力②!E46)</f>
        <v/>
      </c>
      <c r="H41" s="3" t="str">
        <f>IF(入力②!F46="","",入力②!F46)</f>
        <v/>
      </c>
      <c r="I41" s="3" t="str">
        <f>IF(入力②!$D$2&lt;2000,"男","女")</f>
        <v>男</v>
      </c>
      <c r="J41" s="3" t="str">
        <f>IF(入力②!G46="","",入力②!G46)</f>
        <v/>
      </c>
      <c r="K41" s="3" t="str">
        <f>IF(入力②!I46="","",入力②!I46)</f>
        <v/>
      </c>
      <c r="L41" s="3" t="str">
        <f>IF(入力②!J46="","",入力②!J46)</f>
        <v/>
      </c>
      <c r="M41" s="3" t="str">
        <f>IF(入力②!K46="","",入力②!K46)</f>
        <v/>
      </c>
      <c r="N41" s="3" t="str">
        <f>IF(入力②!H46="","",入力②!H46)</f>
        <v/>
      </c>
      <c r="O41" s="3"/>
    </row>
    <row r="42" spans="1:15" x14ac:dyDescent="0.2">
      <c r="A42" s="3" t="str">
        <f>IF(入力②!Q47="","",入力②!Q47)</f>
        <v/>
      </c>
      <c r="B42" s="3">
        <f>入力②!$D$2</f>
        <v>0</v>
      </c>
      <c r="C42" s="3" t="str">
        <f t="shared" si="0"/>
        <v>0</v>
      </c>
      <c r="D42" s="3" t="str">
        <f>IF(入力②!$D$3="","",入力②!$D$3)</f>
        <v/>
      </c>
      <c r="E42" s="3" t="str">
        <f>IF(入力②!C47="","",入力②!C47)</f>
        <v/>
      </c>
      <c r="F42" s="3" t="str">
        <f>IF(入力②!D47="","",入力②!D47)</f>
        <v/>
      </c>
      <c r="G42" s="3" t="str">
        <f>IF(入力②!E47="","",入力②!E47)</f>
        <v/>
      </c>
      <c r="H42" s="3" t="str">
        <f>IF(入力②!F47="","",入力②!F47)</f>
        <v/>
      </c>
      <c r="I42" s="3" t="str">
        <f>IF(入力②!$D$2&lt;2000,"男","女")</f>
        <v>男</v>
      </c>
      <c r="J42" s="3" t="str">
        <f>IF(入力②!G47="","",入力②!G47)</f>
        <v/>
      </c>
      <c r="K42" s="3" t="str">
        <f>IF(入力②!I47="","",入力②!I47)</f>
        <v/>
      </c>
      <c r="L42" s="3" t="str">
        <f>IF(入力②!J47="","",入力②!J47)</f>
        <v/>
      </c>
      <c r="M42" s="3" t="str">
        <f>IF(入力②!K47="","",入力②!K47)</f>
        <v/>
      </c>
      <c r="N42" s="3" t="str">
        <f>IF(入力②!H47="","",入力②!H47)</f>
        <v/>
      </c>
      <c r="O42" s="3"/>
    </row>
    <row r="43" spans="1:15" x14ac:dyDescent="0.2">
      <c r="A43" s="3" t="str">
        <f>IF(入力②!Q48="","",入力②!Q48)</f>
        <v/>
      </c>
      <c r="B43" s="3">
        <f>入力②!$D$2</f>
        <v>0</v>
      </c>
      <c r="C43" s="3" t="str">
        <f t="shared" si="0"/>
        <v>0</v>
      </c>
      <c r="D43" s="3" t="str">
        <f>IF(入力②!$D$3="","",入力②!$D$3)</f>
        <v/>
      </c>
      <c r="E43" s="3" t="str">
        <f>IF(入力②!C48="","",入力②!C48)</f>
        <v/>
      </c>
      <c r="F43" s="3" t="str">
        <f>IF(入力②!D48="","",入力②!D48)</f>
        <v/>
      </c>
      <c r="G43" s="3" t="str">
        <f>IF(入力②!E48="","",入力②!E48)</f>
        <v/>
      </c>
      <c r="H43" s="3" t="str">
        <f>IF(入力②!F48="","",入力②!F48)</f>
        <v/>
      </c>
      <c r="I43" s="3" t="str">
        <f>IF(入力②!$D$2&lt;2000,"男","女")</f>
        <v>男</v>
      </c>
      <c r="J43" s="3" t="str">
        <f>IF(入力②!G48="","",入力②!G48)</f>
        <v/>
      </c>
      <c r="K43" s="3" t="str">
        <f>IF(入力②!I48="","",入力②!I48)</f>
        <v/>
      </c>
      <c r="L43" s="3" t="str">
        <f>IF(入力②!J48="","",入力②!J48)</f>
        <v/>
      </c>
      <c r="M43" s="3" t="str">
        <f>IF(入力②!K48="","",入力②!K48)</f>
        <v/>
      </c>
      <c r="N43" s="3" t="str">
        <f>IF(入力②!H48="","",入力②!H48)</f>
        <v/>
      </c>
      <c r="O43" s="3"/>
    </row>
    <row r="44" spans="1:15" x14ac:dyDescent="0.2">
      <c r="A44" s="3" t="str">
        <f>IF(入力②!Q49="","",入力②!Q49)</f>
        <v/>
      </c>
      <c r="B44" s="3">
        <f>入力②!$D$2</f>
        <v>0</v>
      </c>
      <c r="C44" s="3" t="str">
        <f t="shared" si="0"/>
        <v>0</v>
      </c>
      <c r="D44" s="3" t="str">
        <f>IF(入力②!$D$3="","",入力②!$D$3)</f>
        <v/>
      </c>
      <c r="E44" s="3" t="str">
        <f>IF(入力②!C49="","",入力②!C49)</f>
        <v/>
      </c>
      <c r="F44" s="3" t="str">
        <f>IF(入力②!D49="","",入力②!D49)</f>
        <v/>
      </c>
      <c r="G44" s="3" t="str">
        <f>IF(入力②!E49="","",入力②!E49)</f>
        <v/>
      </c>
      <c r="H44" s="3" t="str">
        <f>IF(入力②!F49="","",入力②!F49)</f>
        <v/>
      </c>
      <c r="I44" s="3" t="str">
        <f>IF(入力②!$D$2&lt;2000,"男","女")</f>
        <v>男</v>
      </c>
      <c r="J44" s="3" t="str">
        <f>IF(入力②!G49="","",入力②!G49)</f>
        <v/>
      </c>
      <c r="K44" s="3" t="str">
        <f>IF(入力②!I49="","",入力②!I49)</f>
        <v/>
      </c>
      <c r="L44" s="3" t="str">
        <f>IF(入力②!J49="","",入力②!J49)</f>
        <v/>
      </c>
      <c r="M44" s="3" t="str">
        <f>IF(入力②!K49="","",入力②!K49)</f>
        <v/>
      </c>
      <c r="N44" s="3" t="str">
        <f>IF(入力②!H49="","",入力②!H49)</f>
        <v/>
      </c>
      <c r="O44" s="3"/>
    </row>
    <row r="45" spans="1:15" x14ac:dyDescent="0.2">
      <c r="A45" s="3" t="str">
        <f>IF(入力②!Q50="","",入力②!Q50)</f>
        <v/>
      </c>
      <c r="B45" s="3">
        <f>入力②!$D$2</f>
        <v>0</v>
      </c>
      <c r="C45" s="3" t="str">
        <f t="shared" si="0"/>
        <v>0</v>
      </c>
      <c r="D45" s="3" t="str">
        <f>IF(入力②!$D$3="","",入力②!$D$3)</f>
        <v/>
      </c>
      <c r="E45" s="3" t="str">
        <f>IF(入力②!C50="","",入力②!C50)</f>
        <v/>
      </c>
      <c r="F45" s="3" t="str">
        <f>IF(入力②!D50="","",入力②!D50)</f>
        <v/>
      </c>
      <c r="G45" s="3" t="str">
        <f>IF(入力②!E50="","",入力②!E50)</f>
        <v/>
      </c>
      <c r="H45" s="3" t="str">
        <f>IF(入力②!F50="","",入力②!F50)</f>
        <v/>
      </c>
      <c r="I45" s="3" t="str">
        <f>IF(入力②!$D$2&lt;2000,"男","女")</f>
        <v>男</v>
      </c>
      <c r="J45" s="3" t="str">
        <f>IF(入力②!G50="","",入力②!G50)</f>
        <v/>
      </c>
      <c r="K45" s="3" t="str">
        <f>IF(入力②!I50="","",入力②!I50)</f>
        <v/>
      </c>
      <c r="L45" s="3" t="str">
        <f>IF(入力②!J50="","",入力②!J50)</f>
        <v/>
      </c>
      <c r="M45" s="3" t="str">
        <f>IF(入力②!K50="","",入力②!K50)</f>
        <v/>
      </c>
      <c r="N45" s="3" t="str">
        <f>IF(入力②!H50="","",入力②!H50)</f>
        <v/>
      </c>
      <c r="O45" s="3"/>
    </row>
    <row r="46" spans="1:15" x14ac:dyDescent="0.2">
      <c r="A46" s="3" t="str">
        <f>IF(入力②!Q51="","",入力②!Q51)</f>
        <v/>
      </c>
      <c r="B46" s="3">
        <f>入力②!$D$2</f>
        <v>0</v>
      </c>
      <c r="C46" s="3" t="str">
        <f t="shared" si="0"/>
        <v>0</v>
      </c>
      <c r="D46" s="3" t="str">
        <f>IF(入力②!$D$3="","",入力②!$D$3)</f>
        <v/>
      </c>
      <c r="E46" s="3" t="str">
        <f>IF(入力②!C51="","",入力②!C51)</f>
        <v/>
      </c>
      <c r="F46" s="3" t="str">
        <f>IF(入力②!D51="","",入力②!D51)</f>
        <v/>
      </c>
      <c r="G46" s="3" t="str">
        <f>IF(入力②!E51="","",入力②!E51)</f>
        <v/>
      </c>
      <c r="H46" s="3" t="str">
        <f>IF(入力②!F51="","",入力②!F51)</f>
        <v/>
      </c>
      <c r="I46" s="3" t="str">
        <f>IF(入力②!$D$2&lt;2000,"男","女")</f>
        <v>男</v>
      </c>
      <c r="J46" s="3" t="str">
        <f>IF(入力②!G51="","",入力②!G51)</f>
        <v/>
      </c>
      <c r="K46" s="3" t="str">
        <f>IF(入力②!I51="","",入力②!I51)</f>
        <v/>
      </c>
      <c r="L46" s="3" t="str">
        <f>IF(入力②!J51="","",入力②!J51)</f>
        <v/>
      </c>
      <c r="M46" s="3" t="str">
        <f>IF(入力②!K51="","",入力②!K51)</f>
        <v/>
      </c>
      <c r="N46" s="3" t="str">
        <f>IF(入力②!H51="","",入力②!H51)</f>
        <v/>
      </c>
      <c r="O46" s="3"/>
    </row>
    <row r="47" spans="1:15" x14ac:dyDescent="0.2">
      <c r="A47" s="3" t="str">
        <f>IF(入力②!Q52="","",入力②!Q52)</f>
        <v/>
      </c>
      <c r="B47" s="3">
        <f>入力②!$D$2</f>
        <v>0</v>
      </c>
      <c r="C47" s="3" t="str">
        <f t="shared" si="0"/>
        <v>0</v>
      </c>
      <c r="D47" s="3" t="str">
        <f>IF(入力②!$D$3="","",入力②!$D$3)</f>
        <v/>
      </c>
      <c r="E47" s="3" t="str">
        <f>IF(入力②!C52="","",入力②!C52)</f>
        <v/>
      </c>
      <c r="F47" s="3" t="str">
        <f>IF(入力②!D52="","",入力②!D52)</f>
        <v/>
      </c>
      <c r="G47" s="3" t="str">
        <f>IF(入力②!E52="","",入力②!E52)</f>
        <v/>
      </c>
      <c r="H47" s="3" t="str">
        <f>IF(入力②!F52="","",入力②!F52)</f>
        <v/>
      </c>
      <c r="I47" s="3" t="str">
        <f>IF(入力②!$D$2&lt;2000,"男","女")</f>
        <v>男</v>
      </c>
      <c r="J47" s="3" t="str">
        <f>IF(入力②!G52="","",入力②!G52)</f>
        <v/>
      </c>
      <c r="K47" s="3" t="str">
        <f>IF(入力②!I52="","",入力②!I52)</f>
        <v/>
      </c>
      <c r="L47" s="3" t="str">
        <f>IF(入力②!J52="","",入力②!J52)</f>
        <v/>
      </c>
      <c r="M47" s="3" t="str">
        <f>IF(入力②!K52="","",入力②!K52)</f>
        <v/>
      </c>
      <c r="N47" s="3" t="str">
        <f>IF(入力②!H52="","",入力②!H52)</f>
        <v/>
      </c>
      <c r="O47" s="3"/>
    </row>
    <row r="48" spans="1:15" x14ac:dyDescent="0.2">
      <c r="A48" s="3" t="str">
        <f>IF(入力②!Q53="","",入力②!Q53)</f>
        <v/>
      </c>
      <c r="B48" s="3">
        <f>入力②!$D$2</f>
        <v>0</v>
      </c>
      <c r="C48" s="3" t="str">
        <f t="shared" si="0"/>
        <v>0</v>
      </c>
      <c r="D48" s="3" t="str">
        <f>IF(入力②!$D$3="","",入力②!$D$3)</f>
        <v/>
      </c>
      <c r="E48" s="3" t="str">
        <f>IF(入力②!C53="","",入力②!C53)</f>
        <v/>
      </c>
      <c r="F48" s="3" t="str">
        <f>IF(入力②!D53="","",入力②!D53)</f>
        <v/>
      </c>
      <c r="G48" s="3" t="str">
        <f>IF(入力②!E53="","",入力②!E53)</f>
        <v/>
      </c>
      <c r="H48" s="3" t="str">
        <f>IF(入力②!F53="","",入力②!F53)</f>
        <v/>
      </c>
      <c r="I48" s="3" t="str">
        <f>IF(入力②!$D$2&lt;2000,"男","女")</f>
        <v>男</v>
      </c>
      <c r="J48" s="3" t="str">
        <f>IF(入力②!G53="","",入力②!G53)</f>
        <v/>
      </c>
      <c r="K48" s="3" t="str">
        <f>IF(入力②!I53="","",入力②!I53)</f>
        <v/>
      </c>
      <c r="L48" s="3" t="str">
        <f>IF(入力②!J53="","",入力②!J53)</f>
        <v/>
      </c>
      <c r="M48" s="3" t="str">
        <f>IF(入力②!K53="","",入力②!K53)</f>
        <v/>
      </c>
      <c r="N48" s="3" t="str">
        <f>IF(入力②!H53="","",入力②!H53)</f>
        <v/>
      </c>
      <c r="O48" s="3"/>
    </row>
    <row r="49" spans="1:15" x14ac:dyDescent="0.2">
      <c r="A49" s="3" t="str">
        <f>IF(入力②!Q54="","",入力②!Q54)</f>
        <v/>
      </c>
      <c r="B49" s="3">
        <f>入力②!$D$2</f>
        <v>0</v>
      </c>
      <c r="C49" s="3" t="str">
        <f t="shared" si="0"/>
        <v>0</v>
      </c>
      <c r="D49" s="3" t="str">
        <f>IF(入力②!$D$3="","",入力②!$D$3)</f>
        <v/>
      </c>
      <c r="E49" s="3" t="str">
        <f>IF(入力②!C54="","",入力②!C54)</f>
        <v/>
      </c>
      <c r="F49" s="3" t="str">
        <f>IF(入力②!D54="","",入力②!D54)</f>
        <v/>
      </c>
      <c r="G49" s="3" t="str">
        <f>IF(入力②!E54="","",入力②!E54)</f>
        <v/>
      </c>
      <c r="H49" s="3" t="str">
        <f>IF(入力②!F54="","",入力②!F54)</f>
        <v/>
      </c>
      <c r="I49" s="3" t="str">
        <f>IF(入力②!$D$2&lt;2000,"男","女")</f>
        <v>男</v>
      </c>
      <c r="J49" s="3" t="str">
        <f>IF(入力②!G54="","",入力②!G54)</f>
        <v/>
      </c>
      <c r="K49" s="3" t="str">
        <f>IF(入力②!I54="","",入力②!I54)</f>
        <v/>
      </c>
      <c r="L49" s="3" t="str">
        <f>IF(入力②!J54="","",入力②!J54)</f>
        <v/>
      </c>
      <c r="M49" s="3" t="str">
        <f>IF(入力②!K54="","",入力②!K54)</f>
        <v/>
      </c>
      <c r="N49" s="3" t="str">
        <f>IF(入力②!H54="","",入力②!H54)</f>
        <v/>
      </c>
      <c r="O49" s="3"/>
    </row>
    <row r="50" spans="1:15" x14ac:dyDescent="0.2">
      <c r="A50" s="3" t="str">
        <f>IF(入力②!Q55="","",入力②!Q55)</f>
        <v/>
      </c>
      <c r="B50" s="3">
        <f>入力②!$D$2</f>
        <v>0</v>
      </c>
      <c r="C50" s="3" t="str">
        <f t="shared" si="0"/>
        <v>0</v>
      </c>
      <c r="D50" s="3" t="str">
        <f>IF(入力②!$D$3="","",入力②!$D$3)</f>
        <v/>
      </c>
      <c r="E50" s="3" t="str">
        <f>IF(入力②!C55="","",入力②!C55)</f>
        <v/>
      </c>
      <c r="F50" s="3" t="str">
        <f>IF(入力②!D55="","",入力②!D55)</f>
        <v/>
      </c>
      <c r="G50" s="3" t="str">
        <f>IF(入力②!E55="","",入力②!E55)</f>
        <v/>
      </c>
      <c r="H50" s="3" t="str">
        <f>IF(入力②!F55="","",入力②!F55)</f>
        <v/>
      </c>
      <c r="I50" s="3" t="str">
        <f>IF(入力②!$D$2&lt;2000,"男","女")</f>
        <v>男</v>
      </c>
      <c r="J50" s="3" t="str">
        <f>IF(入力②!G55="","",入力②!G55)</f>
        <v/>
      </c>
      <c r="K50" s="3" t="str">
        <f>IF(入力②!I55="","",入力②!I55)</f>
        <v/>
      </c>
      <c r="L50" s="3" t="str">
        <f>IF(入力②!J55="","",入力②!J55)</f>
        <v/>
      </c>
      <c r="M50" s="3" t="str">
        <f>IF(入力②!K55="","",入力②!K55)</f>
        <v/>
      </c>
      <c r="N50" s="3" t="str">
        <f>IF(入力②!H55="","",入力②!H55)</f>
        <v/>
      </c>
      <c r="O50" s="3"/>
    </row>
    <row r="51" spans="1:15" x14ac:dyDescent="0.2">
      <c r="A51" s="3" t="str">
        <f>IF(入力②!Q56="","",入力②!Q56)</f>
        <v/>
      </c>
      <c r="B51" s="3">
        <f>入力②!$D$2</f>
        <v>0</v>
      </c>
      <c r="C51" s="3" t="str">
        <f t="shared" si="0"/>
        <v>0</v>
      </c>
      <c r="D51" s="3" t="str">
        <f>IF(入力②!$D$3="","",入力②!$D$3)</f>
        <v/>
      </c>
      <c r="E51" s="3" t="str">
        <f>IF(入力②!C56="","",入力②!C56)</f>
        <v/>
      </c>
      <c r="F51" s="3" t="str">
        <f>IF(入力②!D56="","",入力②!D56)</f>
        <v/>
      </c>
      <c r="G51" s="3" t="str">
        <f>IF(入力②!E56="","",入力②!E56)</f>
        <v/>
      </c>
      <c r="H51" s="3" t="str">
        <f>IF(入力②!F56="","",入力②!F56)</f>
        <v/>
      </c>
      <c r="I51" s="3" t="str">
        <f>IF(入力②!$D$2&lt;2000,"男","女")</f>
        <v>男</v>
      </c>
      <c r="J51" s="3" t="str">
        <f>IF(入力②!G56="","",入力②!G56)</f>
        <v/>
      </c>
      <c r="K51" s="3" t="str">
        <f>IF(入力②!I56="","",入力②!I56)</f>
        <v/>
      </c>
      <c r="L51" s="3" t="str">
        <f>IF(入力②!J56="","",入力②!J56)</f>
        <v/>
      </c>
      <c r="M51" s="3" t="str">
        <f>IF(入力②!K56="","",入力②!K56)</f>
        <v/>
      </c>
      <c r="N51" s="3" t="str">
        <f>IF(入力②!H56="","",入力②!H56)</f>
        <v/>
      </c>
      <c r="O51" s="3"/>
    </row>
    <row r="52" spans="1:15" x14ac:dyDescent="0.2">
      <c r="A52" s="3" t="str">
        <f>IF(入力②!Q57="","",入力②!Q57)</f>
        <v/>
      </c>
      <c r="B52" s="3">
        <f>入力②!$D$2</f>
        <v>0</v>
      </c>
      <c r="C52" s="3" t="str">
        <f t="shared" si="0"/>
        <v>0</v>
      </c>
      <c r="D52" s="3" t="str">
        <f>IF(入力②!$D$3="","",入力②!$D$3)</f>
        <v/>
      </c>
      <c r="E52" s="3" t="str">
        <f>IF(入力②!C57="","",入力②!C57)</f>
        <v/>
      </c>
      <c r="F52" s="3" t="str">
        <f>IF(入力②!D57="","",入力②!D57)</f>
        <v/>
      </c>
      <c r="G52" s="3" t="str">
        <f>IF(入力②!E57="","",入力②!E57)</f>
        <v/>
      </c>
      <c r="H52" s="3" t="str">
        <f>IF(入力②!F57="","",入力②!F57)</f>
        <v/>
      </c>
      <c r="I52" s="3" t="str">
        <f>IF(入力②!$D$2&lt;2000,"男","女")</f>
        <v>男</v>
      </c>
      <c r="J52" s="3" t="str">
        <f>IF(入力②!G57="","",入力②!G57)</f>
        <v/>
      </c>
      <c r="K52" s="3" t="str">
        <f>IF(入力②!I57="","",入力②!I57)</f>
        <v/>
      </c>
      <c r="L52" s="3" t="str">
        <f>IF(入力②!J57="","",入力②!J57)</f>
        <v/>
      </c>
      <c r="M52" s="3" t="str">
        <f>IF(入力②!K57="","",入力②!K57)</f>
        <v/>
      </c>
      <c r="N52" s="3" t="str">
        <f>IF(入力②!H57="","",入力②!H57)</f>
        <v/>
      </c>
      <c r="O52" s="3"/>
    </row>
    <row r="53" spans="1:15" x14ac:dyDescent="0.2">
      <c r="J53" s="3"/>
    </row>
  </sheetData>
  <mergeCells count="13">
    <mergeCell ref="O1:O2"/>
    <mergeCell ref="G1:G2"/>
    <mergeCell ref="H1:H2"/>
    <mergeCell ref="I1:I2"/>
    <mergeCell ref="J1:J2"/>
    <mergeCell ref="K1:M1"/>
    <mergeCell ref="N1:N2"/>
    <mergeCell ref="F1:F2"/>
    <mergeCell ref="A1:A2"/>
    <mergeCell ref="B1:B2"/>
    <mergeCell ref="C1:C2"/>
    <mergeCell ref="D1:D2"/>
    <mergeCell ref="E1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"/>
  <sheetViews>
    <sheetView tabSelected="1" workbookViewId="0">
      <selection activeCell="B3" sqref="B3"/>
    </sheetView>
  </sheetViews>
  <sheetFormatPr defaultColWidth="1.5546875" defaultRowHeight="13.2" x14ac:dyDescent="0.2"/>
  <cols>
    <col min="31" max="31" width="1" customWidth="1"/>
    <col min="34" max="34" width="1.88671875" customWidth="1"/>
    <col min="37" max="37" width="1.5546875" customWidth="1"/>
  </cols>
  <sheetData>
    <row r="1" spans="2:53" ht="20.25" customHeight="1" x14ac:dyDescent="0.2">
      <c r="B1" s="129" t="s">
        <v>75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5"/>
      <c r="AV1" s="15"/>
      <c r="AW1" s="15"/>
      <c r="AX1" s="15"/>
      <c r="AY1" s="15"/>
      <c r="AZ1" s="15"/>
      <c r="BA1" s="15"/>
    </row>
    <row r="2" spans="2:53" ht="20.25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5"/>
      <c r="AV2" s="15"/>
      <c r="AW2" s="15"/>
      <c r="AX2" s="15"/>
      <c r="AY2" s="15"/>
      <c r="AZ2" s="15"/>
      <c r="BA2" s="15"/>
    </row>
    <row r="3" spans="2:53" ht="20.25" customHeight="1" thickBo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5"/>
      <c r="AV3" s="15"/>
      <c r="AW3" s="15"/>
      <c r="AX3" s="15"/>
      <c r="AY3" s="15"/>
      <c r="AZ3" s="15"/>
      <c r="BA3" s="15"/>
    </row>
    <row r="4" spans="2:53" ht="20.25" customHeight="1" x14ac:dyDescent="0.2">
      <c r="B4" s="16"/>
      <c r="C4" s="130" t="s">
        <v>0</v>
      </c>
      <c r="D4" s="130"/>
      <c r="E4" s="130"/>
      <c r="F4" s="130"/>
      <c r="G4" s="130"/>
      <c r="H4" s="130"/>
      <c r="I4" s="17"/>
      <c r="J4" s="131" t="str">
        <f>IF(入力②!D3&lt;&gt;"",入力②!D3,"")</f>
        <v/>
      </c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3"/>
      <c r="AU4" s="15"/>
      <c r="AV4" s="15"/>
      <c r="AW4" s="15"/>
      <c r="AX4" s="15"/>
      <c r="AY4" s="15"/>
      <c r="AZ4" s="15"/>
      <c r="BA4" s="15"/>
    </row>
    <row r="5" spans="2:53" ht="20.25" customHeight="1" x14ac:dyDescent="0.2">
      <c r="B5" s="18"/>
      <c r="C5" s="128"/>
      <c r="D5" s="128"/>
      <c r="E5" s="128"/>
      <c r="F5" s="128"/>
      <c r="G5" s="128"/>
      <c r="H5" s="128"/>
      <c r="I5" s="19"/>
      <c r="J5" s="134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6"/>
      <c r="AU5" s="15"/>
      <c r="AV5" s="15"/>
      <c r="AW5" s="15"/>
      <c r="AX5" s="15"/>
      <c r="AY5" s="15"/>
      <c r="AZ5" s="15"/>
      <c r="BA5" s="15"/>
    </row>
    <row r="6" spans="2:53" ht="20.25" customHeight="1" x14ac:dyDescent="0.2">
      <c r="B6" s="20"/>
      <c r="C6" s="127" t="s">
        <v>46</v>
      </c>
      <c r="D6" s="127"/>
      <c r="E6" s="127"/>
      <c r="F6" s="127"/>
      <c r="G6" s="127"/>
      <c r="H6" s="127"/>
      <c r="I6" s="21"/>
      <c r="J6" s="137" t="str">
        <f>IF(入力②!D4&lt;&gt;"",入力②!D4,"")</f>
        <v/>
      </c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9"/>
      <c r="AU6" s="15"/>
      <c r="AV6" s="15"/>
      <c r="AW6" s="15"/>
      <c r="AX6" s="15"/>
      <c r="AY6" s="15"/>
      <c r="AZ6" s="15"/>
      <c r="BA6" s="15"/>
    </row>
    <row r="7" spans="2:53" ht="20.25" customHeight="1" x14ac:dyDescent="0.2">
      <c r="B7" s="18"/>
      <c r="C7" s="128"/>
      <c r="D7" s="128"/>
      <c r="E7" s="128"/>
      <c r="F7" s="128"/>
      <c r="G7" s="128"/>
      <c r="H7" s="128"/>
      <c r="I7" s="19"/>
      <c r="J7" s="134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6"/>
      <c r="AU7" s="15"/>
      <c r="AV7" s="15"/>
      <c r="AW7" s="15"/>
      <c r="AX7" s="15"/>
      <c r="AY7" s="15"/>
      <c r="AZ7" s="15"/>
      <c r="BA7" s="15"/>
    </row>
    <row r="8" spans="2:53" ht="24.75" customHeight="1" x14ac:dyDescent="0.2">
      <c r="B8" s="97" t="s">
        <v>47</v>
      </c>
      <c r="C8" s="98"/>
      <c r="D8" s="98"/>
      <c r="E8" s="98"/>
      <c r="F8" s="98"/>
      <c r="G8" s="98"/>
      <c r="H8" s="98"/>
      <c r="I8" s="99"/>
      <c r="J8" s="140" t="s">
        <v>48</v>
      </c>
      <c r="K8" s="141"/>
      <c r="L8" s="141"/>
      <c r="M8" s="141"/>
      <c r="N8" s="141"/>
      <c r="O8" s="141"/>
      <c r="P8" s="141"/>
      <c r="Q8" s="141"/>
      <c r="R8" s="141"/>
      <c r="S8" s="142"/>
      <c r="T8" s="94" t="s">
        <v>49</v>
      </c>
      <c r="U8" s="95"/>
      <c r="V8" s="95"/>
      <c r="W8" s="96">
        <v>0</v>
      </c>
      <c r="X8" s="96"/>
      <c r="Y8" s="96"/>
      <c r="Z8" s="96"/>
      <c r="AA8" s="90" t="s">
        <v>50</v>
      </c>
      <c r="AB8" s="90"/>
      <c r="AC8" s="90" t="s">
        <v>51</v>
      </c>
      <c r="AD8" s="90"/>
      <c r="AE8" s="124">
        <v>0</v>
      </c>
      <c r="AF8" s="125"/>
      <c r="AG8" s="126"/>
      <c r="AH8" s="125" t="s">
        <v>52</v>
      </c>
      <c r="AI8" s="125"/>
      <c r="AJ8" s="125"/>
      <c r="AK8" s="116">
        <f>W8*AE8</f>
        <v>0</v>
      </c>
      <c r="AL8" s="116"/>
      <c r="AM8" s="116"/>
      <c r="AN8" s="116"/>
      <c r="AO8" s="116"/>
      <c r="AP8" s="116"/>
      <c r="AQ8" s="116"/>
      <c r="AR8" s="95" t="s">
        <v>50</v>
      </c>
      <c r="AS8" s="95"/>
      <c r="AT8" s="22"/>
      <c r="AU8" s="15"/>
      <c r="AV8" s="15"/>
      <c r="AW8" s="15"/>
      <c r="AX8" s="15"/>
      <c r="AY8" s="15"/>
      <c r="AZ8" s="15"/>
      <c r="BA8" s="15"/>
    </row>
    <row r="9" spans="2:53" ht="24.75" customHeight="1" x14ac:dyDescent="0.2">
      <c r="B9" s="100"/>
      <c r="C9" s="101"/>
      <c r="D9" s="101"/>
      <c r="E9" s="101"/>
      <c r="F9" s="101"/>
      <c r="G9" s="101"/>
      <c r="H9" s="101"/>
      <c r="I9" s="102"/>
      <c r="J9" s="143" t="s">
        <v>53</v>
      </c>
      <c r="K9" s="144"/>
      <c r="L9" s="144"/>
      <c r="M9" s="144"/>
      <c r="N9" s="144"/>
      <c r="O9" s="144"/>
      <c r="P9" s="144"/>
      <c r="Q9" s="144"/>
      <c r="R9" s="144"/>
      <c r="S9" s="145"/>
      <c r="T9" s="112" t="s">
        <v>54</v>
      </c>
      <c r="U9" s="113"/>
      <c r="V9" s="113"/>
      <c r="W9" s="114">
        <v>2000</v>
      </c>
      <c r="X9" s="114"/>
      <c r="Y9" s="114"/>
      <c r="Z9" s="114"/>
      <c r="AA9" s="115" t="s">
        <v>50</v>
      </c>
      <c r="AB9" s="115"/>
      <c r="AC9" s="115" t="s">
        <v>51</v>
      </c>
      <c r="AD9" s="115"/>
      <c r="AE9" s="122">
        <f>入力②!E58</f>
        <v>0</v>
      </c>
      <c r="AF9" s="120"/>
      <c r="AG9" s="123"/>
      <c r="AH9" s="120" t="s">
        <v>44</v>
      </c>
      <c r="AI9" s="120"/>
      <c r="AJ9" s="120"/>
      <c r="AK9" s="121">
        <f>W9*AE9</f>
        <v>0</v>
      </c>
      <c r="AL9" s="121"/>
      <c r="AM9" s="121"/>
      <c r="AN9" s="121"/>
      <c r="AO9" s="121"/>
      <c r="AP9" s="121"/>
      <c r="AQ9" s="121"/>
      <c r="AR9" s="113" t="s">
        <v>50</v>
      </c>
      <c r="AS9" s="113"/>
      <c r="AT9" s="23"/>
      <c r="AU9" s="15"/>
      <c r="AV9" s="15"/>
      <c r="AW9" s="15"/>
      <c r="AX9" s="15"/>
      <c r="AY9" s="15"/>
      <c r="AZ9" s="15"/>
      <c r="BA9" s="15"/>
    </row>
    <row r="10" spans="2:53" ht="24.75" customHeight="1" x14ac:dyDescent="0.2">
      <c r="B10" s="97" t="s">
        <v>55</v>
      </c>
      <c r="C10" s="98"/>
      <c r="D10" s="98"/>
      <c r="E10" s="98"/>
      <c r="F10" s="98"/>
      <c r="G10" s="98"/>
      <c r="H10" s="98"/>
      <c r="I10" s="99"/>
      <c r="J10" s="91" t="s">
        <v>48</v>
      </c>
      <c r="K10" s="92"/>
      <c r="L10" s="92"/>
      <c r="M10" s="92"/>
      <c r="N10" s="92"/>
      <c r="O10" s="92"/>
      <c r="P10" s="92"/>
      <c r="Q10" s="92"/>
      <c r="R10" s="92"/>
      <c r="S10" s="93"/>
      <c r="T10" s="94" t="s">
        <v>49</v>
      </c>
      <c r="U10" s="95"/>
      <c r="V10" s="95"/>
      <c r="W10" s="96">
        <v>0</v>
      </c>
      <c r="X10" s="96"/>
      <c r="Y10" s="96"/>
      <c r="Z10" s="96"/>
      <c r="AA10" s="90" t="s">
        <v>50</v>
      </c>
      <c r="AB10" s="90"/>
      <c r="AC10" s="90" t="s">
        <v>51</v>
      </c>
      <c r="AD10" s="90"/>
      <c r="AE10" s="124">
        <v>0</v>
      </c>
      <c r="AF10" s="125"/>
      <c r="AG10" s="126"/>
      <c r="AH10" s="125" t="s">
        <v>52</v>
      </c>
      <c r="AI10" s="125"/>
      <c r="AJ10" s="125"/>
      <c r="AK10" s="116">
        <f>W10*AE10</f>
        <v>0</v>
      </c>
      <c r="AL10" s="116"/>
      <c r="AM10" s="116"/>
      <c r="AN10" s="116"/>
      <c r="AO10" s="116"/>
      <c r="AP10" s="116"/>
      <c r="AQ10" s="116"/>
      <c r="AR10" s="95" t="s">
        <v>50</v>
      </c>
      <c r="AS10" s="95"/>
      <c r="AT10" s="22"/>
      <c r="AU10" s="15"/>
      <c r="AV10" s="15"/>
      <c r="AW10" s="15"/>
      <c r="AX10" s="15"/>
      <c r="AY10" s="15"/>
      <c r="AZ10" s="15"/>
      <c r="BA10" s="15"/>
    </row>
    <row r="11" spans="2:53" ht="24.75" customHeight="1" thickBot="1" x14ac:dyDescent="0.25">
      <c r="B11" s="100"/>
      <c r="C11" s="101"/>
      <c r="D11" s="101"/>
      <c r="E11" s="101"/>
      <c r="F11" s="101"/>
      <c r="G11" s="101"/>
      <c r="H11" s="101"/>
      <c r="I11" s="102"/>
      <c r="J11" s="109" t="s">
        <v>53</v>
      </c>
      <c r="K11" s="110"/>
      <c r="L11" s="110"/>
      <c r="M11" s="110"/>
      <c r="N11" s="110"/>
      <c r="O11" s="110"/>
      <c r="P11" s="110"/>
      <c r="Q11" s="110"/>
      <c r="R11" s="110"/>
      <c r="S11" s="111"/>
      <c r="T11" s="112" t="s">
        <v>54</v>
      </c>
      <c r="U11" s="113"/>
      <c r="V11" s="113"/>
      <c r="W11" s="114">
        <v>2000</v>
      </c>
      <c r="X11" s="114"/>
      <c r="Y11" s="114"/>
      <c r="Z11" s="114"/>
      <c r="AA11" s="115" t="s">
        <v>50</v>
      </c>
      <c r="AB11" s="115"/>
      <c r="AC11" s="115" t="s">
        <v>51</v>
      </c>
      <c r="AD11" s="115"/>
      <c r="AE11" s="117">
        <f>入力②!E58</f>
        <v>0</v>
      </c>
      <c r="AF11" s="118"/>
      <c r="AG11" s="119"/>
      <c r="AH11" s="120" t="s">
        <v>44</v>
      </c>
      <c r="AI11" s="120"/>
      <c r="AJ11" s="120"/>
      <c r="AK11" s="121">
        <f>W11*AE11</f>
        <v>0</v>
      </c>
      <c r="AL11" s="121"/>
      <c r="AM11" s="121"/>
      <c r="AN11" s="121"/>
      <c r="AO11" s="121"/>
      <c r="AP11" s="121"/>
      <c r="AQ11" s="121"/>
      <c r="AR11" s="113" t="s">
        <v>50</v>
      </c>
      <c r="AS11" s="113"/>
      <c r="AT11" s="23"/>
      <c r="AU11" s="15"/>
      <c r="AV11" s="15"/>
      <c r="AW11" s="15"/>
      <c r="AX11" s="15"/>
      <c r="AY11" s="15"/>
      <c r="AZ11" s="15"/>
      <c r="BA11" s="15"/>
    </row>
    <row r="12" spans="2:53" ht="20.25" customHeight="1" thickTop="1" x14ac:dyDescent="0.2">
      <c r="B12" s="24"/>
      <c r="C12" s="103" t="s">
        <v>56</v>
      </c>
      <c r="D12" s="103"/>
      <c r="E12" s="103"/>
      <c r="F12" s="103"/>
      <c r="G12" s="103"/>
      <c r="H12" s="103"/>
      <c r="I12" s="25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05">
        <f>SUM(AK8:AQ11)</f>
        <v>0</v>
      </c>
      <c r="X12" s="106"/>
      <c r="Y12" s="106"/>
      <c r="Z12" s="106"/>
      <c r="AA12" s="106"/>
      <c r="AB12" s="106"/>
      <c r="AC12" s="106"/>
      <c r="AD12" s="106"/>
      <c r="AE12" s="107"/>
      <c r="AF12" s="107"/>
      <c r="AG12" s="107"/>
      <c r="AH12" s="106"/>
      <c r="AI12" s="106"/>
      <c r="AJ12" s="106"/>
      <c r="AK12" s="106"/>
      <c r="AL12" s="106"/>
      <c r="AM12" s="106"/>
      <c r="AN12" s="106"/>
      <c r="AO12" s="106"/>
      <c r="AP12" s="106"/>
      <c r="AQ12" s="79" t="s">
        <v>50</v>
      </c>
      <c r="AR12" s="79"/>
      <c r="AS12" s="79"/>
      <c r="AT12" s="28"/>
      <c r="AU12" s="15"/>
      <c r="AV12" s="15"/>
      <c r="AW12" s="15"/>
      <c r="AX12" s="15"/>
      <c r="AY12" s="15"/>
      <c r="AZ12" s="15"/>
      <c r="BA12" s="15"/>
    </row>
    <row r="13" spans="2:53" ht="20.25" customHeight="1" thickBot="1" x14ac:dyDescent="0.25">
      <c r="B13" s="29"/>
      <c r="C13" s="104"/>
      <c r="D13" s="104"/>
      <c r="E13" s="104"/>
      <c r="F13" s="104"/>
      <c r="G13" s="104"/>
      <c r="H13" s="104"/>
      <c r="I13" s="30"/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80"/>
      <c r="AR13" s="80"/>
      <c r="AS13" s="80"/>
      <c r="AT13" s="33"/>
      <c r="AU13" s="15"/>
      <c r="AV13" s="15"/>
      <c r="AW13" s="15"/>
      <c r="AX13" s="15"/>
      <c r="AY13" s="15"/>
      <c r="AZ13" s="15"/>
      <c r="BA13" s="15"/>
    </row>
    <row r="14" spans="2:53" ht="20.25" customHeight="1" x14ac:dyDescent="0.2"/>
    <row r="15" spans="2:53" ht="20.25" customHeight="1" x14ac:dyDescent="0.2">
      <c r="B15" s="15"/>
      <c r="C15" s="87" t="s">
        <v>57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</row>
    <row r="16" spans="2:53" ht="20.25" customHeight="1" x14ac:dyDescent="0.2">
      <c r="B16" s="15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67" ht="20.25" customHeight="1" x14ac:dyDescent="0.2">
      <c r="B17" s="15"/>
      <c r="C17" s="15"/>
      <c r="D17" s="83" t="s">
        <v>58</v>
      </c>
      <c r="E17" s="83"/>
      <c r="F17" s="83"/>
      <c r="G17" s="84">
        <f>W12</f>
        <v>0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7" t="s">
        <v>59</v>
      </c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15"/>
      <c r="AS17" s="15"/>
      <c r="AT17" s="15"/>
      <c r="AU17" s="15"/>
      <c r="AV17" s="15"/>
      <c r="AW17" s="15"/>
      <c r="AX17" s="15"/>
      <c r="AY17" s="15"/>
      <c r="AZ17" s="15"/>
      <c r="BA17" s="15"/>
    </row>
    <row r="18" spans="1:67" ht="20.25" customHeight="1" x14ac:dyDescent="0.2">
      <c r="B18" s="15"/>
      <c r="C18" s="15"/>
      <c r="D18" s="83"/>
      <c r="E18" s="83"/>
      <c r="F18" s="83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15"/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67" ht="20.25" customHeight="1" x14ac:dyDescent="0.2"/>
    <row r="20" spans="1:67" ht="20.25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44"/>
      <c r="U20" s="44"/>
      <c r="V20" s="44"/>
      <c r="W20" s="44"/>
      <c r="X20" s="44"/>
      <c r="Y20" s="44"/>
      <c r="Z20" s="44"/>
      <c r="AA20" s="89" t="s">
        <v>74</v>
      </c>
      <c r="AB20" s="89"/>
      <c r="AC20" s="89"/>
      <c r="AD20" s="89"/>
      <c r="AE20" s="89"/>
      <c r="AF20" s="89"/>
      <c r="AG20" s="89"/>
      <c r="AH20" s="89"/>
      <c r="AI20" s="88">
        <v>43897</v>
      </c>
      <c r="AJ20" s="88"/>
      <c r="AK20" s="88"/>
      <c r="AL20" s="88"/>
      <c r="AM20" s="88"/>
      <c r="AN20" s="88"/>
      <c r="AO20" s="88"/>
      <c r="AP20" s="88"/>
      <c r="AQ20" s="88"/>
      <c r="AR20" s="88"/>
      <c r="AS20" s="15"/>
      <c r="AT20" s="15"/>
      <c r="AU20" s="15"/>
      <c r="AV20" s="15"/>
      <c r="AW20" s="15"/>
      <c r="AX20" s="15"/>
      <c r="AY20" s="15"/>
      <c r="AZ20" s="15"/>
      <c r="BA20" s="15"/>
    </row>
    <row r="21" spans="1:67" ht="20.2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44"/>
      <c r="U21" s="44"/>
      <c r="V21" s="44"/>
      <c r="W21" s="44"/>
      <c r="X21" s="44"/>
      <c r="Y21" s="44"/>
      <c r="Z21" s="44"/>
      <c r="AA21" s="89"/>
      <c r="AB21" s="89"/>
      <c r="AC21" s="89"/>
      <c r="AD21" s="89"/>
      <c r="AE21" s="89"/>
      <c r="AF21" s="89"/>
      <c r="AG21" s="89"/>
      <c r="AH21" s="89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15"/>
      <c r="AT21" s="15"/>
      <c r="AU21" s="15"/>
      <c r="AV21" s="15"/>
      <c r="AW21" s="15"/>
      <c r="AX21" s="15"/>
      <c r="AY21" s="15"/>
      <c r="AZ21" s="15"/>
      <c r="BA21" s="15"/>
    </row>
    <row r="22" spans="1:67" ht="20.25" customHeight="1" x14ac:dyDescent="0.2"/>
    <row r="23" spans="1:67" ht="20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4"/>
      <c r="U23" s="34"/>
      <c r="V23" s="3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</row>
    <row r="24" spans="1:67" ht="20.25" customHeight="1" x14ac:dyDescent="0.2">
      <c r="A24" s="35" t="s">
        <v>60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</row>
    <row r="25" spans="1:67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67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36"/>
      <c r="V26" s="36"/>
      <c r="W26" s="36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</row>
  </sheetData>
  <sheetProtection algorithmName="SHA-512" hashValue="ax1c0CYl+WGeBRoDu9/gAF96QedXI3zfKM/YC05M8gJsOqfhKpSwMhv9TYHiY/Khggu/CQ4prpRQcz/IPSegWA==" saltValue="m2B/lcpI8q4lMRxFfq56mA==" spinCount="100000" sheet="1" objects="1" scenarios="1" selectLockedCells="1" selectUnlockedCells="1"/>
  <mergeCells count="54">
    <mergeCell ref="AC8:AD8"/>
    <mergeCell ref="J9:S9"/>
    <mergeCell ref="T9:V9"/>
    <mergeCell ref="W9:Z9"/>
    <mergeCell ref="AA9:AB9"/>
    <mergeCell ref="AC9:AD9"/>
    <mergeCell ref="B8:I9"/>
    <mergeCell ref="J8:S8"/>
    <mergeCell ref="T8:V8"/>
    <mergeCell ref="W8:Z8"/>
    <mergeCell ref="AA8:AB8"/>
    <mergeCell ref="C6:H7"/>
    <mergeCell ref="B1:AT2"/>
    <mergeCell ref="C4:H5"/>
    <mergeCell ref="J4:AT5"/>
    <mergeCell ref="J6:AT7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Q12:AS13"/>
    <mergeCell ref="R25:AB25"/>
    <mergeCell ref="X26:AT26"/>
    <mergeCell ref="D17:F18"/>
    <mergeCell ref="G17:V18"/>
    <mergeCell ref="W17:AQ18"/>
    <mergeCell ref="AI20:AR21"/>
    <mergeCell ref="AA20:AH21"/>
  </mergeCells>
  <phoneticPr fontId="2"/>
  <pageMargins left="0.7" right="0.7" top="0.75" bottom="0.75" header="0.3" footer="0.3"/>
  <pageSetup paperSize="9" orientation="portrait" r:id="rId1"/>
  <ignoredErrors>
    <ignoredError sqref="J4 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入力②</vt:lpstr>
      <vt:lpstr>情報処理①</vt:lpstr>
      <vt:lpstr>納入書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kibf2</cp:lastModifiedBy>
  <cp:lastPrinted>2015-02-26T02:44:02Z</cp:lastPrinted>
  <dcterms:created xsi:type="dcterms:W3CDTF">2010-01-31T08:46:08Z</dcterms:created>
  <dcterms:modified xsi:type="dcterms:W3CDTF">2020-02-06T12:43:24Z</dcterms:modified>
</cp:coreProperties>
</file>