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225" yWindow="-75" windowWidth="11715" windowHeight="8310" activeTab="4"/>
  </bookViews>
  <sheets>
    <sheet name="説明 " sheetId="5" r:id="rId1"/>
    <sheet name="入力②" sheetId="2" r:id="rId2"/>
    <sheet name="印刷②" sheetId="4" r:id="rId3"/>
    <sheet name="情報処理①" sheetId="6" r:id="rId4"/>
    <sheet name="納入書" sheetId="11" r:id="rId5"/>
  </sheets>
  <calcPr calcId="145621"/>
</workbook>
</file>

<file path=xl/calcChain.xml><?xml version="1.0" encoding="utf-8"?>
<calcChain xmlns="http://schemas.openxmlformats.org/spreadsheetml/2006/main"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11" i="11"/>
  <c r="AK13" i="11"/>
  <c r="J2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G9" i="4"/>
  <c r="G8" i="4"/>
  <c r="G7" i="4"/>
  <c r="G6" i="4"/>
  <c r="E58" i="2"/>
  <c r="B5" i="4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C2" i="4"/>
  <c r="H2" i="4"/>
  <c r="D7" i="4"/>
  <c r="C3" i="4"/>
  <c r="J6" i="4"/>
  <c r="J7" i="4"/>
  <c r="J8" i="4"/>
  <c r="J9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J5" i="4"/>
  <c r="H5" i="4"/>
  <c r="D6" i="4"/>
  <c r="C6" i="4"/>
  <c r="C7" i="4"/>
  <c r="C8" i="4"/>
  <c r="G5" i="4"/>
  <c r="I5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5" i="4"/>
  <c r="B6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5" i="4"/>
  <c r="C29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5" i="4"/>
  <c r="I30" i="4" l="1"/>
  <c r="AE14" i="11"/>
  <c r="AK14" i="11" s="1"/>
  <c r="AE12" i="11"/>
  <c r="AK12" i="11" s="1"/>
  <c r="W15" i="11" l="1"/>
  <c r="G20" i="11" s="1"/>
</calcChain>
</file>

<file path=xl/sharedStrings.xml><?xml version="1.0" encoding="utf-8"?>
<sst xmlns="http://schemas.openxmlformats.org/spreadsheetml/2006/main" count="121" uniqueCount="88">
  <si>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</si>
  <si>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</si>
  <si>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No.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</si>
  <si>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</si>
  <si>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</si>
  <si>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</si>
  <si>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入学年度</t>
    <rPh sb="0" eb="2">
      <t>ニュウガク</t>
    </rPh>
    <rPh sb="2" eb="4">
      <t>ネンド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</si>
  <si>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</si>
  <si>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</si>
  <si>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</si>
  <si>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</si>
  <si>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</si>
  <si>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</si>
  <si>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</si>
  <si>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</si>
  <si>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氏　　名</t>
    <rPh sb="0" eb="1">
      <t>シ</t>
    </rPh>
    <rPh sb="3" eb="4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</si>
  <si>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</si>
  <si>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</si>
  <si>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問合せ先：</t>
    <rPh sb="0" eb="2">
      <t>トイアワ</t>
    </rPh>
    <rPh sb="3" eb="4">
      <t>サキ</t>
    </rPh>
    <phoneticPr fontId="2"/>
  </si>
  <si>
    <t>神奈川県横浜市青葉区鴨志田町560-5　サンヒルズ金子303</t>
  </si>
  <si>
    <t xml:space="preserve">〒２２７－００３３
</t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</si>
  <si>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</si>
  <si>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</si>
  <si>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</si>
  <si>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</si>
  <si>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</si>
  <si>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</si>
  <si>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</si>
  <si>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</si>
  <si>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</si>
  <si>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</si>
  <si>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</si>
  <si>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</si>
  <si>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</si>
  <si>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</si>
  <si>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</si>
  <si>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</si>
  <si>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</si>
  <si>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</si>
  <si>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</si>
  <si>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</si>
  <si>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</si>
  <si>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</si>
  <si>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</si>
  <si>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</si>
  <si>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</si>
  <si>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</si>
  <si>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</si>
  <si>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</si>
  <si>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人</t>
    <rPh sb="0" eb="1">
      <t>ニン</t>
    </rPh>
    <phoneticPr fontId="2"/>
  </si>
  <si>
    <t>登　録　人　数</t>
    <rPh sb="0" eb="1">
      <t>ノボル</t>
    </rPh>
    <rPh sb="2" eb="3">
      <t>ロク</t>
    </rPh>
    <rPh sb="4" eb="5">
      <t>ヒト</t>
    </rPh>
    <rPh sb="6" eb="7">
      <t>スウ</t>
    </rPh>
    <phoneticPr fontId="2"/>
  </si>
  <si>
    <t>注）</t>
    <phoneticPr fontId="2"/>
  </si>
  <si>
    <t>【　正　・　控　】　</t>
    <rPh sb="2" eb="3">
      <t>セイ</t>
    </rPh>
    <rPh sb="6" eb="7">
      <t>ヒカエ</t>
    </rPh>
    <phoneticPr fontId="2"/>
  </si>
  <si>
    <t>（ 　　　）部</t>
    <rPh sb="6" eb="7">
      <t>ブ</t>
    </rPh>
    <phoneticPr fontId="2"/>
  </si>
  <si>
    <t>（ 男 ・ 女 ）</t>
    <rPh sb="2" eb="3">
      <t>オトコ</t>
    </rPh>
    <rPh sb="6" eb="7">
      <t>オンナ</t>
    </rPh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</si>
  <si>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</si>
  <si>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（印）</t>
    <rPh sb="1" eb="2">
      <t>イン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</si>
  <si>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9"/>
  </si>
  <si>
    <t>加盟金</t>
    <rPh sb="0" eb="2">
      <t>カメイ</t>
    </rPh>
    <rPh sb="2" eb="3">
      <t>キン</t>
    </rPh>
    <phoneticPr fontId="19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</si>
  <si>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</si>
  <si>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</si>
  <si>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</si>
  <si>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</si>
  <si>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9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</si>
  <si>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</si>
  <si>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9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</si>
  <si>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</si>
  <si>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</si>
  <si>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</si>
  <si>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</si>
  <si>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</si>
  <si>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</si>
  <si>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</si>
  <si>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</si>
  <si>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</si>
  <si>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r>
      <t>印刷が完了したら、名前をつけて保存をしてください。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『所属リーグ・大学番号・大学名・追加登録』（全角）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（例）３部Ａ・１０００・梅村大学・追加登録.xls）</t>
    </r>
    <rPh sb="0" eb="2">
      <t>インサツ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5">
      <t>ツイカ</t>
    </rPh>
    <rPh sb="55" eb="57">
      <t>トウロク</t>
    </rPh>
    <rPh sb="59" eb="61">
      <t>ゼンカク</t>
    </rPh>
    <rPh sb="72" eb="73">
      <t>レイ</t>
    </rPh>
    <rPh sb="75" eb="76">
      <t>ブ</t>
    </rPh>
    <rPh sb="83" eb="85">
      <t>ウメムラ</t>
    </rPh>
    <rPh sb="85" eb="87">
      <t>ダイガク</t>
    </rPh>
    <rPh sb="88" eb="90">
      <t>ツイカ</t>
    </rPh>
    <rPh sb="90" eb="92">
      <t>トウロク</t>
    </rPh>
    <phoneticPr fontId="2"/>
  </si>
  <si>
    <r>
      <t>入力・保存したものを学連（</t>
    </r>
    <r>
      <rPr>
        <sz val="11"/>
        <color indexed="10"/>
        <rFont val="ＭＳ Ｐゴシック"/>
        <family val="3"/>
        <charset val="128"/>
      </rPr>
      <t>kantoibf.addition@gmail.com</t>
    </r>
    <r>
      <rPr>
        <sz val="11"/>
        <rFont val="ＭＳ Ｐゴシック"/>
        <family val="3"/>
        <charset val="128"/>
      </rPr>
      <t>)に添付し送信してください。　　　　　　　　　　　　　　　　送信する際メールの件名はファイル名と同様に『所属リーグ・大学番号・大学名・追加登録』（全角）としてください。
  なお、データを送付する前に、次のことを確認してください。
   ①データと印刷したものが異なっていないかどうか。
   ②必要箇所すべてに、入力されているかどうか。
   ③ファイル名は適切になっているかどうか。</t>
    </r>
    <rPh sb="0" eb="2">
      <t>ニュウリョク</t>
    </rPh>
    <rPh sb="3" eb="5">
      <t>ホゾン</t>
    </rPh>
    <rPh sb="10" eb="12">
      <t>ガクレン</t>
    </rPh>
    <rPh sb="42" eb="44">
      <t>テンプ</t>
    </rPh>
    <rPh sb="45" eb="47">
      <t>ソウシン</t>
    </rPh>
    <rPh sb="107" eb="109">
      <t>ツイカ</t>
    </rPh>
    <rPh sb="113" eb="115">
      <t>ゼンカク</t>
    </rPh>
    <phoneticPr fontId="2"/>
  </si>
  <si>
    <t>納入書は黄色い箇所を入力して下さい。</t>
    <rPh sb="0" eb="3">
      <t>ノウニュウショ</t>
    </rPh>
    <rPh sb="4" eb="6">
      <t>キイロ</t>
    </rPh>
    <rPh sb="7" eb="9">
      <t>カショ</t>
    </rPh>
    <rPh sb="10" eb="12">
      <t>ニュウリョク</t>
    </rPh>
    <rPh sb="14" eb="15">
      <t>クダ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</si>
  <si>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</si>
  <si>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r>
      <t>追加する選手の入力が完了したら、</t>
    </r>
    <r>
      <rPr>
        <b/>
        <sz val="11"/>
        <rFont val="ＭＳ Ｐゴシック"/>
        <family val="3"/>
        <charset val="128"/>
      </rPr>
      <t>「印刷②」のシート</t>
    </r>
    <r>
      <rPr>
        <sz val="11"/>
        <rFont val="ＭＳ Ｐゴシック"/>
        <family val="3"/>
        <charset val="128"/>
      </rPr>
      <t>に移動して</t>
    </r>
    <r>
      <rPr>
        <b/>
        <sz val="11"/>
        <rFont val="ＭＳ Ｐゴシック"/>
        <family val="3"/>
        <charset val="128"/>
      </rPr>
      <t>Ａ４用紙</t>
    </r>
    <r>
      <rPr>
        <sz val="11"/>
        <rFont val="ＭＳ Ｐゴシック"/>
        <family val="3"/>
        <charset val="128"/>
      </rPr>
      <t>で1枚ずつ
印刷をしてください。印刷したものは控えとして各大学で１年間保存してください。</t>
    </r>
    <rPh sb="0" eb="2">
      <t>ツイカ</t>
    </rPh>
    <rPh sb="4" eb="6">
      <t>センシュ</t>
    </rPh>
    <rPh sb="7" eb="9">
      <t>ニュウリョク</t>
    </rPh>
    <rPh sb="10" eb="12">
      <t>カンリョウ</t>
    </rPh>
    <rPh sb="17" eb="19">
      <t>インサツ</t>
    </rPh>
    <rPh sb="26" eb="28">
      <t>イドウ</t>
    </rPh>
    <rPh sb="32" eb="34">
      <t>ヨウシ</t>
    </rPh>
    <rPh sb="36" eb="37">
      <t>マイ</t>
    </rPh>
    <rPh sb="40" eb="42">
      <t>インサツ</t>
    </rPh>
    <rPh sb="50" eb="52">
      <t>インサツ</t>
    </rPh>
    <rPh sb="57" eb="58">
      <t>ヒカ</t>
    </rPh>
    <rPh sb="62" eb="65">
      <t>カクダイガク</t>
    </rPh>
    <rPh sb="67" eb="69">
      <t>ネンカン</t>
    </rPh>
    <rPh sb="69" eb="71">
      <t>ホゾン</t>
    </rPh>
    <phoneticPr fontId="2"/>
  </si>
  <si>
    <t>人</t>
    <rPh sb="0" eb="1">
      <t>ニン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</si>
  <si>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</si>
  <si>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秋 本登録者人数</t>
    <rPh sb="0" eb="1">
      <t>アキ</t>
    </rPh>
    <rPh sb="2" eb="3">
      <t>ホン</t>
    </rPh>
    <rPh sb="3" eb="5">
      <t>トウロク</t>
    </rPh>
    <rPh sb="5" eb="6">
      <t>シャ</t>
    </rPh>
    <rPh sb="6" eb="8">
      <t>ニンズウ</t>
    </rPh>
    <phoneticPr fontId="2"/>
  </si>
  <si>
    <t>平成29年度全日本及び関東学生バドミントン連盟追加登録・納入書について</t>
    <rPh sb="0" eb="2">
      <t>ヘイセイ</t>
    </rPh>
    <rPh sb="4" eb="6">
      <t>ネンド</t>
    </rPh>
    <rPh sb="6" eb="9">
      <t>ゼンニホン</t>
    </rPh>
    <rPh sb="9" eb="10">
      <t>オヨ</t>
    </rPh>
    <rPh sb="11" eb="13">
      <t>カントウ</t>
    </rPh>
    <rPh sb="13" eb="15">
      <t>ガクセイ</t>
    </rPh>
    <rPh sb="21" eb="23">
      <t>レンメイ</t>
    </rPh>
    <rPh sb="23" eb="25">
      <t>ツイカ</t>
    </rPh>
    <rPh sb="25" eb="27">
      <t>トウロク</t>
    </rPh>
    <rPh sb="28" eb="31">
      <t>ノウニュウショ</t>
    </rPh>
    <phoneticPr fontId="2"/>
  </si>
  <si>
    <t>委員長　丸谷　太陽　：　０９０-３５７４－９８３４</t>
    <rPh sb="0" eb="3">
      <t>イインチョウ</t>
    </rPh>
    <rPh sb="4" eb="6">
      <t>マルタニ</t>
    </rPh>
    <rPh sb="7" eb="9">
      <t>タイヨウ</t>
    </rPh>
    <phoneticPr fontId="2"/>
  </si>
  <si>
    <t>平成29年度 全日本学生連盟及び関東学生連盟個人登録名簿</t>
    <rPh sb="0" eb="2">
      <t>ヘイセイ</t>
    </rPh>
    <rPh sb="4" eb="6">
      <t>ネンド</t>
    </rPh>
    <rPh sb="7" eb="10">
      <t>ゼンニホン</t>
    </rPh>
    <rPh sb="10" eb="12">
      <t>ガクセイ</t>
    </rPh>
    <rPh sb="12" eb="14">
      <t>レンメイ</t>
    </rPh>
    <rPh sb="14" eb="15">
      <t>オヨ</t>
    </rPh>
    <rPh sb="16" eb="18">
      <t>カントウ</t>
    </rPh>
    <rPh sb="18" eb="20">
      <t>ガクセイ</t>
    </rPh>
    <rPh sb="20" eb="22">
      <t>レンメイ</t>
    </rPh>
    <rPh sb="22" eb="24">
      <t>コジン</t>
    </rPh>
    <rPh sb="24" eb="26">
      <t>トウロク</t>
    </rPh>
    <rPh sb="26" eb="28">
      <t>メイボ</t>
    </rPh>
    <phoneticPr fontId="2"/>
  </si>
  <si>
    <t>【保管期限：平成30年3月31日】</t>
    <rPh sb="1" eb="3">
      <t>ホカン</t>
    </rPh>
    <rPh sb="3" eb="5">
      <t>キゲン</t>
    </rPh>
    <rPh sb="6" eb="8">
      <t>ヘイセイ</t>
    </rPh>
    <rPh sb="10" eb="11">
      <t>ネン</t>
    </rPh>
    <rPh sb="12" eb="13">
      <t>ガツ</t>
    </rPh>
    <rPh sb="15" eb="16">
      <t>ニチ</t>
    </rPh>
    <phoneticPr fontId="2"/>
  </si>
  <si>
    <t>平成２９年度関東学生バドミントン連盟追加登録費納入書</t>
    <rPh sb="0" eb="2">
      <t>ヘイセイ</t>
    </rPh>
    <rPh sb="4" eb="6">
      <t>ネンド</t>
    </rPh>
    <rPh sb="6" eb="8">
      <t>カントウ</t>
    </rPh>
    <rPh sb="8" eb="10">
      <t>ガクセイ</t>
    </rPh>
    <rPh sb="16" eb="18">
      <t>レンメイ</t>
    </rPh>
    <rPh sb="18" eb="20">
      <t>ツイカ</t>
    </rPh>
    <rPh sb="20" eb="22">
      <t>トウロク</t>
    </rPh>
    <rPh sb="22" eb="23">
      <t>ヒ</t>
    </rPh>
    <rPh sb="23" eb="25">
      <t>ノウニュウ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</si>
</sst>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3" applyFont="1" applyAlignment="1">
      <alignment horizontal="center" vertical="center"/>
    </xf>
    <xf numFmtId="0" fontId="1" fillId="0" borderId="0" xfId="3"/>
    <xf numFmtId="0" fontId="18" fillId="0" borderId="16" xfId="3" applyFont="1" applyBorder="1" applyAlignment="1">
      <alignment vertical="center"/>
    </xf>
    <xf numFmtId="0" fontId="18" fillId="0" borderId="17" xfId="3" applyFont="1" applyBorder="1" applyAlignment="1">
      <alignment vertical="center"/>
    </xf>
    <xf numFmtId="0" fontId="18" fillId="0" borderId="18" xfId="3" applyFont="1" applyBorder="1" applyAlignment="1">
      <alignment vertical="center"/>
    </xf>
    <xf numFmtId="0" fontId="18" fillId="0" borderId="19" xfId="3" applyFont="1" applyBorder="1" applyAlignment="1">
      <alignment vertical="center"/>
    </xf>
    <xf numFmtId="0" fontId="18" fillId="0" borderId="20" xfId="3" applyFont="1" applyBorder="1" applyAlignment="1">
      <alignment vertical="center"/>
    </xf>
    <xf numFmtId="0" fontId="18" fillId="0" borderId="21" xfId="3" applyFont="1" applyBorder="1" applyAlignment="1">
      <alignment vertical="center"/>
    </xf>
    <xf numFmtId="0" fontId="18" fillId="0" borderId="22" xfId="3" applyFont="1" applyBorder="1" applyAlignment="1">
      <alignment vertical="center"/>
    </xf>
    <xf numFmtId="0" fontId="18" fillId="0" borderId="23" xfId="3" applyFont="1" applyBorder="1" applyAlignment="1">
      <alignment vertical="center"/>
    </xf>
    <xf numFmtId="0" fontId="18" fillId="0" borderId="24" xfId="3" applyFont="1" applyBorder="1" applyAlignment="1">
      <alignment vertical="center"/>
    </xf>
    <xf numFmtId="0" fontId="18" fillId="0" borderId="25" xfId="3" applyFont="1" applyBorder="1" applyAlignment="1">
      <alignment vertical="center"/>
    </xf>
    <xf numFmtId="0" fontId="18" fillId="0" borderId="26" xfId="3" applyFont="1" applyBorder="1" applyAlignment="1">
      <alignment vertical="center"/>
    </xf>
    <xf numFmtId="0" fontId="18" fillId="0" borderId="27" xfId="3" applyFont="1" applyBorder="1" applyAlignment="1">
      <alignment vertical="center"/>
    </xf>
    <xf numFmtId="0" fontId="18" fillId="0" borderId="28" xfId="3" applyFont="1" applyBorder="1" applyAlignment="1">
      <alignment vertical="center"/>
    </xf>
    <xf numFmtId="0" fontId="18" fillId="0" borderId="29" xfId="3" applyFont="1" applyBorder="1" applyAlignment="1">
      <alignment vertical="center"/>
    </xf>
    <xf numFmtId="0" fontId="18" fillId="0" borderId="30" xfId="3" applyFont="1" applyBorder="1" applyAlignment="1">
      <alignment vertical="center"/>
    </xf>
    <xf numFmtId="0" fontId="18" fillId="0" borderId="31" xfId="3" applyFont="1" applyBorder="1" applyAlignment="1">
      <alignment vertical="center"/>
    </xf>
    <xf numFmtId="0" fontId="18" fillId="0" borderId="32" xfId="3" applyFont="1" applyBorder="1" applyAlignment="1">
      <alignment vertical="center"/>
    </xf>
    <xf numFmtId="0" fontId="18" fillId="0" borderId="31" xfId="3" applyFont="1" applyBorder="1"/>
    <xf numFmtId="0" fontId="18" fillId="0" borderId="33" xfId="3" applyFont="1" applyBorder="1" applyAlignment="1">
      <alignment vertical="center"/>
    </xf>
    <xf numFmtId="0" fontId="18" fillId="0" borderId="34" xfId="3" applyFont="1" applyBorder="1" applyAlignment="1">
      <alignment vertical="center"/>
    </xf>
    <xf numFmtId="0" fontId="18" fillId="0" borderId="35" xfId="3" applyFont="1" applyBorder="1" applyAlignment="1">
      <alignment vertical="center"/>
    </xf>
    <xf numFmtId="0" fontId="18" fillId="0" borderId="36" xfId="3" applyFont="1" applyBorder="1" applyAlignment="1">
      <alignment vertical="center"/>
    </xf>
    <xf numFmtId="0" fontId="18" fillId="0" borderId="35" xfId="3" applyFont="1" applyBorder="1"/>
    <xf numFmtId="0" fontId="18" fillId="0" borderId="37" xfId="3" applyFont="1" applyBorder="1" applyAlignment="1">
      <alignment vertical="center"/>
    </xf>
    <xf numFmtId="0" fontId="26" fillId="0" borderId="0" xfId="3" applyFont="1" applyAlignment="1">
      <alignment vertical="center"/>
    </xf>
    <xf numFmtId="0" fontId="20" fillId="0" borderId="0" xfId="3" applyFont="1" applyBorder="1" applyAlignment="1">
      <alignment vertical="center"/>
    </xf>
    <xf numFmtId="0" fontId="18" fillId="0" borderId="0" xfId="3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0" fillId="0" borderId="0" xfId="0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11" fillId="0" borderId="1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Protection="1">
      <alignment vertical="center"/>
      <protection locked="0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Alignment="1">
      <alignment horizontal="left" vertical="top"/>
    </xf>
    <xf numFmtId="58" fontId="15" fillId="0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4" borderId="38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65" xfId="0" applyFont="1" applyBorder="1" applyAlignment="1" applyProtection="1">
      <alignment horizontal="left" vertical="center"/>
      <protection locked="0"/>
    </xf>
    <xf numFmtId="0" fontId="3" fillId="2" borderId="4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22" fillId="0" borderId="31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horizontal="right" vertical="center"/>
    </xf>
    <xf numFmtId="0" fontId="22" fillId="0" borderId="0" xfId="3" applyFont="1" applyAlignment="1">
      <alignment horizontal="center" vertical="center"/>
    </xf>
    <xf numFmtId="38" fontId="25" fillId="0" borderId="0" xfId="3" applyNumberFormat="1" applyFont="1" applyBorder="1" applyAlignment="1">
      <alignment horizontal="center" vertical="center"/>
    </xf>
    <xf numFmtId="0" fontId="25" fillId="0" borderId="0" xfId="3" applyFont="1" applyBorder="1" applyAlignment="1">
      <alignment horizontal="center" vertical="center"/>
    </xf>
    <xf numFmtId="0" fontId="25" fillId="0" borderId="21" xfId="3" applyFont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26" fillId="0" borderId="0" xfId="3" applyFont="1" applyAlignment="1">
      <alignment horizontal="distributed" vertical="center"/>
    </xf>
    <xf numFmtId="0" fontId="27" fillId="5" borderId="0" xfId="3" applyFont="1" applyFill="1" applyAlignment="1">
      <alignment horizontal="right" vertical="center"/>
    </xf>
    <xf numFmtId="0" fontId="26" fillId="0" borderId="0" xfId="3" applyFont="1" applyAlignment="1">
      <alignment horizontal="center" vertical="center"/>
    </xf>
    <xf numFmtId="0" fontId="26" fillId="5" borderId="0" xfId="3" applyFont="1" applyFill="1" applyAlignment="1" applyProtection="1">
      <alignment horizontal="right" vertical="center"/>
      <protection locked="0"/>
    </xf>
    <xf numFmtId="0" fontId="18" fillId="0" borderId="51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20" fillId="0" borderId="60" xfId="3" applyFont="1" applyBorder="1" applyAlignment="1">
      <alignment horizontal="center" vertical="center"/>
    </xf>
    <xf numFmtId="0" fontId="20" fillId="0" borderId="61" xfId="3" applyFont="1" applyBorder="1" applyAlignment="1">
      <alignment horizontal="center" vertical="center"/>
    </xf>
    <xf numFmtId="0" fontId="18" fillId="0" borderId="50" xfId="3" applyFont="1" applyBorder="1" applyAlignment="1">
      <alignment horizontal="distributed" vertical="center"/>
    </xf>
    <xf numFmtId="0" fontId="18" fillId="0" borderId="51" xfId="3" applyFont="1" applyBorder="1" applyAlignment="1">
      <alignment horizontal="distributed" vertical="center"/>
    </xf>
    <xf numFmtId="38" fontId="21" fillId="0" borderId="51" xfId="1" applyFont="1" applyBorder="1" applyAlignment="1">
      <alignment horizontal="right" vertical="center"/>
    </xf>
    <xf numFmtId="0" fontId="18" fillId="0" borderId="24" xfId="3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8" xfId="0" applyBorder="1" applyAlignment="1">
      <alignment vertical="center" wrapText="1"/>
    </xf>
    <xf numFmtId="0" fontId="23" fillId="0" borderId="31" xfId="3" applyFont="1" applyBorder="1" applyAlignment="1">
      <alignment horizontal="distributed" vertical="center"/>
    </xf>
    <xf numFmtId="0" fontId="23" fillId="0" borderId="35" xfId="3" applyFont="1" applyBorder="1" applyAlignment="1">
      <alignment horizontal="distributed" vertical="center"/>
    </xf>
    <xf numFmtId="38" fontId="24" fillId="0" borderId="31" xfId="3" applyNumberFormat="1" applyFont="1" applyBorder="1" applyAlignment="1">
      <alignment horizontal="right" vertical="center"/>
    </xf>
    <xf numFmtId="0" fontId="24" fillId="0" borderId="31" xfId="3" applyFont="1" applyBorder="1" applyAlignment="1">
      <alignment horizontal="right" vertical="center"/>
    </xf>
    <xf numFmtId="0" fontId="24" fillId="0" borderId="0" xfId="3" applyFont="1" applyBorder="1" applyAlignment="1">
      <alignment horizontal="right" vertical="center"/>
    </xf>
    <xf numFmtId="0" fontId="24" fillId="0" borderId="35" xfId="3" applyFont="1" applyBorder="1" applyAlignment="1">
      <alignment horizontal="right" vertical="center"/>
    </xf>
    <xf numFmtId="0" fontId="0" fillId="0" borderId="6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8" fillId="0" borderId="55" xfId="3" applyFont="1" applyBorder="1" applyAlignment="1">
      <alignment horizontal="distributed" vertical="center"/>
    </xf>
    <xf numFmtId="0" fontId="18" fillId="0" borderId="56" xfId="3" applyFont="1" applyBorder="1" applyAlignment="1">
      <alignment horizontal="distributed" vertical="center"/>
    </xf>
    <xf numFmtId="38" fontId="21" fillId="0" borderId="56" xfId="1" applyFont="1" applyBorder="1" applyAlignment="1">
      <alignment horizontal="right" vertical="center"/>
    </xf>
    <xf numFmtId="0" fontId="18" fillId="0" borderId="56" xfId="3" applyFont="1" applyBorder="1" applyAlignment="1">
      <alignment horizontal="center" vertical="center"/>
    </xf>
    <xf numFmtId="38" fontId="22" fillId="0" borderId="51" xfId="1" applyFont="1" applyBorder="1" applyAlignment="1">
      <alignment horizontal="right" vertical="center"/>
    </xf>
    <xf numFmtId="0" fontId="18" fillId="5" borderId="66" xfId="3" applyFont="1" applyFill="1" applyBorder="1" applyAlignment="1">
      <alignment horizontal="right" vertical="center"/>
    </xf>
    <xf numFmtId="0" fontId="18" fillId="5" borderId="67" xfId="3" applyFont="1" applyFill="1" applyBorder="1" applyAlignment="1">
      <alignment horizontal="right" vertical="center"/>
    </xf>
    <xf numFmtId="0" fontId="18" fillId="5" borderId="68" xfId="3" applyFont="1" applyFill="1" applyBorder="1" applyAlignment="1">
      <alignment horizontal="right" vertical="center"/>
    </xf>
    <xf numFmtId="0" fontId="18" fillId="0" borderId="56" xfId="3" applyFont="1" applyBorder="1" applyAlignment="1">
      <alignment horizontal="right" vertical="center"/>
    </xf>
    <xf numFmtId="38" fontId="22" fillId="0" borderId="56" xfId="1" applyFont="1" applyBorder="1" applyAlignment="1">
      <alignment horizontal="right" vertical="center"/>
    </xf>
    <xf numFmtId="0" fontId="18" fillId="5" borderId="57" xfId="3" applyFont="1" applyFill="1" applyBorder="1" applyAlignment="1">
      <alignment horizontal="right" vertical="center"/>
    </xf>
    <xf numFmtId="0" fontId="18" fillId="5" borderId="56" xfId="3" applyFont="1" applyFill="1" applyBorder="1" applyAlignment="1">
      <alignment horizontal="right" vertical="center"/>
    </xf>
    <xf numFmtId="0" fontId="18" fillId="5" borderId="29" xfId="3" applyFont="1" applyFill="1" applyBorder="1" applyAlignment="1">
      <alignment horizontal="right" vertical="center"/>
    </xf>
    <xf numFmtId="0" fontId="18" fillId="0" borderId="58" xfId="3" applyFont="1" applyBorder="1" applyAlignment="1">
      <alignment horizontal="right" vertical="center"/>
    </xf>
    <xf numFmtId="0" fontId="18" fillId="0" borderId="51" xfId="3" applyFont="1" applyBorder="1" applyAlignment="1">
      <alignment horizontal="right" vertical="center"/>
    </xf>
    <xf numFmtId="0" fontId="18" fillId="0" borderId="28" xfId="3" applyFont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0" fillId="0" borderId="26" xfId="3" applyFont="1" applyBorder="1" applyAlignment="1">
      <alignment horizontal="center" vertical="center"/>
    </xf>
    <xf numFmtId="0" fontId="20" fillId="0" borderId="25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18" fillId="0" borderId="25" xfId="3" applyFont="1" applyBorder="1" applyAlignment="1">
      <alignment horizontal="distributed" vertical="center"/>
    </xf>
    <xf numFmtId="0" fontId="18" fillId="0" borderId="21" xfId="3" applyFont="1" applyBorder="1" applyAlignment="1">
      <alignment horizontal="distributed" vertical="center"/>
    </xf>
    <xf numFmtId="0" fontId="18" fillId="5" borderId="25" xfId="3" applyFont="1" applyFill="1" applyBorder="1" applyAlignment="1" applyProtection="1">
      <alignment horizontal="center" vertical="center"/>
      <protection locked="0"/>
    </xf>
    <xf numFmtId="0" fontId="18" fillId="5" borderId="21" xfId="3" applyFont="1" applyFill="1" applyBorder="1" applyAlignment="1" applyProtection="1">
      <alignment horizontal="center" vertical="center"/>
      <protection locked="0"/>
    </xf>
    <xf numFmtId="0" fontId="18" fillId="0" borderId="25" xfId="3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8" fillId="0" borderId="35" xfId="3" applyFont="1" applyBorder="1" applyAlignment="1">
      <alignment horizontal="right" vertical="center"/>
    </xf>
    <xf numFmtId="0" fontId="18" fillId="0" borderId="17" xfId="3" applyFont="1" applyBorder="1" applyAlignment="1">
      <alignment horizontal="distributed" vertical="center"/>
    </xf>
    <xf numFmtId="0" fontId="18" fillId="5" borderId="17" xfId="3" applyFont="1" applyFill="1" applyBorder="1" applyAlignment="1" applyProtection="1">
      <alignment horizontal="center" vertical="center"/>
      <protection locked="0"/>
    </xf>
  </cellXfs>
  <cellStyles count="4">
    <cellStyle name="桁区切り 5" xfId="1"/>
    <cellStyle name="標準" xfId="0" builtinId="0"/>
    <cellStyle name="標準 2" xfId="2"/>
    <cellStyle name="標準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4</xdr:col>
      <xdr:colOff>85725</xdr:colOff>
      <xdr:row>30</xdr:row>
      <xdr:rowOff>752475</xdr:rowOff>
    </xdr:to>
    <xdr:pic>
      <xdr:nvPicPr>
        <xdr:cNvPr id="11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9001125"/>
          <a:ext cx="26003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Normal="100" workbookViewId="0">
      <selection activeCell="C20" sqref="C20:J20"/>
    </sheetView>
  </sheetViews>
  <sheetFormatPr defaultColWidth="0" defaultRowHeight="13.5" zeroHeight="1"/>
  <cols>
    <col min="1" max="1" width="3.5" customWidth="1"/>
    <col min="2" max="10" width="9" customWidth="1"/>
    <col min="11" max="11" width="3.125" hidden="1" customWidth="1"/>
  </cols>
  <sheetData>
    <row r="1" spans="1:10" s="62" customFormat="1" ht="33.75" customHeight="1">
      <c r="A1" s="69" t="s">
        <v>83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5" customHeight="1">
      <c r="A2">
        <v>1</v>
      </c>
      <c r="B2" s="70" t="s">
        <v>21</v>
      </c>
      <c r="C2" s="70"/>
      <c r="D2" s="70"/>
      <c r="E2" s="70"/>
      <c r="F2" s="70"/>
      <c r="G2" s="70"/>
      <c r="H2" s="70"/>
      <c r="I2" s="70"/>
      <c r="J2" s="70"/>
    </row>
    <row r="3" spans="1:10" ht="15" hidden="1" customHeight="1">
      <c r="A3">
        <v>2</v>
      </c>
      <c r="B3" s="71" t="s">
        <v>78</v>
      </c>
      <c r="C3" s="71"/>
      <c r="D3" s="71"/>
      <c r="E3" s="71"/>
      <c r="F3" s="71"/>
      <c r="G3" s="71"/>
      <c r="H3" s="71"/>
      <c r="I3" s="71"/>
      <c r="J3" s="71"/>
    </row>
    <row r="4" spans="1:10" ht="15" customHeight="1">
      <c r="B4" s="71"/>
      <c r="C4" s="71"/>
      <c r="D4" s="71"/>
      <c r="E4" s="71"/>
      <c r="F4" s="71"/>
      <c r="G4" s="71"/>
      <c r="H4" s="71"/>
      <c r="I4" s="71"/>
      <c r="J4" s="71"/>
    </row>
    <row r="5" spans="1:10" ht="15" customHeight="1">
      <c r="B5" s="71"/>
      <c r="C5" s="71"/>
      <c r="D5" s="71"/>
      <c r="E5" s="71"/>
      <c r="F5" s="71"/>
      <c r="G5" s="71"/>
      <c r="H5" s="71"/>
      <c r="I5" s="71"/>
      <c r="J5" s="71"/>
    </row>
    <row r="6" spans="1:10" ht="15" customHeight="1">
      <c r="B6" s="71"/>
      <c r="C6" s="71"/>
      <c r="D6" s="71"/>
      <c r="E6" s="71"/>
      <c r="F6" s="71"/>
      <c r="G6" s="71"/>
      <c r="H6" s="71"/>
      <c r="I6" s="71"/>
      <c r="J6" s="71"/>
    </row>
    <row r="7" spans="1:10" ht="30" customHeight="1">
      <c r="A7" s="25">
        <v>3</v>
      </c>
      <c r="B7" s="71" t="s">
        <v>79</v>
      </c>
      <c r="C7" s="71"/>
      <c r="D7" s="71"/>
      <c r="E7" s="71"/>
      <c r="F7" s="71"/>
      <c r="G7" s="71"/>
      <c r="H7" s="71"/>
      <c r="I7" s="71"/>
      <c r="J7" s="71"/>
    </row>
    <row r="8" spans="1:10" ht="15" customHeight="1">
      <c r="A8">
        <v>4</v>
      </c>
      <c r="B8" s="72" t="s">
        <v>75</v>
      </c>
      <c r="C8" s="72"/>
      <c r="D8" s="72"/>
      <c r="E8" s="72"/>
      <c r="F8" s="72"/>
      <c r="G8" s="72"/>
      <c r="H8" s="72"/>
      <c r="I8" s="72"/>
      <c r="J8" s="72"/>
    </row>
    <row r="9" spans="1:10" ht="30.75" customHeight="1">
      <c r="B9" s="72"/>
      <c r="C9" s="72"/>
      <c r="D9" s="72"/>
      <c r="E9" s="72"/>
      <c r="F9" s="72"/>
      <c r="G9" s="72"/>
      <c r="H9" s="72"/>
      <c r="I9" s="72"/>
      <c r="J9" s="72"/>
    </row>
    <row r="10" spans="1:10" ht="15.75" customHeight="1">
      <c r="A10">
        <v>5</v>
      </c>
      <c r="B10" s="71" t="s">
        <v>76</v>
      </c>
      <c r="C10" s="71"/>
      <c r="D10" s="71"/>
      <c r="E10" s="71"/>
      <c r="F10" s="71"/>
      <c r="G10" s="71"/>
      <c r="H10" s="71"/>
      <c r="I10" s="71"/>
      <c r="J10" s="71"/>
    </row>
    <row r="11" spans="1:10" ht="15.75" customHeight="1">
      <c r="B11" s="71"/>
      <c r="C11" s="71"/>
      <c r="D11" s="71"/>
      <c r="E11" s="71"/>
      <c r="F11" s="71"/>
      <c r="G11" s="71"/>
      <c r="H11" s="71"/>
      <c r="I11" s="71"/>
      <c r="J11" s="71"/>
    </row>
    <row r="12" spans="1:10" ht="65.25" customHeight="1">
      <c r="B12" s="71"/>
      <c r="C12" s="71"/>
      <c r="D12" s="71"/>
      <c r="E12" s="71"/>
      <c r="F12" s="71"/>
      <c r="G12" s="71"/>
      <c r="H12" s="71"/>
      <c r="I12" s="71"/>
      <c r="J12" s="71"/>
    </row>
    <row r="13" spans="1:10" ht="15" customHeight="1">
      <c r="A13">
        <v>6</v>
      </c>
      <c r="B13" s="71" t="s">
        <v>77</v>
      </c>
      <c r="C13" s="75"/>
      <c r="D13" s="75"/>
      <c r="E13" s="75"/>
      <c r="F13" s="75"/>
      <c r="G13" s="75"/>
      <c r="H13" s="75"/>
      <c r="I13" s="75"/>
      <c r="J13" s="75"/>
    </row>
    <row r="14" spans="1:10" ht="15" customHeight="1">
      <c r="B14" s="75"/>
      <c r="C14" s="75"/>
      <c r="D14" s="75"/>
      <c r="E14" s="75"/>
      <c r="F14" s="75"/>
      <c r="G14" s="75"/>
      <c r="H14" s="75"/>
      <c r="I14" s="75"/>
      <c r="J14" s="75"/>
    </row>
    <row r="15" spans="1:10" ht="15" customHeight="1"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5" customHeight="1">
      <c r="A16" s="30" t="s">
        <v>51</v>
      </c>
      <c r="B16" s="79" t="s">
        <v>73</v>
      </c>
      <c r="C16" s="79"/>
      <c r="D16" s="79"/>
      <c r="E16" s="79"/>
      <c r="F16" s="79"/>
      <c r="G16" s="79"/>
      <c r="H16" s="79"/>
      <c r="I16" s="79"/>
      <c r="J16" s="79"/>
    </row>
    <row r="17" spans="1:10">
      <c r="B17" s="78" t="s">
        <v>74</v>
      </c>
      <c r="C17" s="71"/>
      <c r="D17" s="71"/>
      <c r="E17" s="71"/>
      <c r="F17" s="71"/>
      <c r="G17" s="71"/>
      <c r="H17" s="71"/>
      <c r="I17" s="71"/>
      <c r="J17" s="71"/>
    </row>
    <row r="18" spans="1:10" ht="15" customHeight="1"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5" customHeight="1">
      <c r="B19" s="61"/>
      <c r="C19" s="60"/>
      <c r="D19" s="60"/>
      <c r="E19" s="60"/>
      <c r="F19" s="60"/>
      <c r="G19" s="60"/>
      <c r="H19" s="60"/>
      <c r="I19" s="60"/>
      <c r="J19" s="60"/>
    </row>
    <row r="20" spans="1:10" ht="15" customHeight="1">
      <c r="B20" t="s">
        <v>18</v>
      </c>
      <c r="C20" s="71" t="s">
        <v>20</v>
      </c>
      <c r="D20" s="71"/>
      <c r="E20" s="71"/>
      <c r="F20" s="71"/>
      <c r="G20" s="71"/>
      <c r="H20" s="71"/>
      <c r="I20" s="71"/>
      <c r="J20" s="71"/>
    </row>
    <row r="21" spans="1:10">
      <c r="C21" s="70" t="s">
        <v>19</v>
      </c>
      <c r="D21" s="70"/>
      <c r="E21" s="70"/>
      <c r="F21" s="70"/>
      <c r="G21" s="70"/>
      <c r="H21" s="70"/>
      <c r="I21" s="70"/>
      <c r="J21" s="70"/>
    </row>
    <row r="22" spans="1:10" ht="15" customHeight="1">
      <c r="C22" s="70" t="s">
        <v>17</v>
      </c>
      <c r="D22" s="70"/>
      <c r="E22" s="70"/>
      <c r="F22" s="70"/>
      <c r="G22" s="70"/>
      <c r="H22" s="70"/>
      <c r="I22" s="70"/>
      <c r="J22" s="70"/>
    </row>
    <row r="23" spans="1:10" ht="14.25" customHeight="1">
      <c r="C23" s="73" t="s">
        <v>84</v>
      </c>
      <c r="D23" s="74"/>
      <c r="E23" s="74"/>
      <c r="F23" s="74"/>
      <c r="G23" s="74"/>
      <c r="H23" s="74"/>
      <c r="I23" s="74"/>
      <c r="J23" s="74"/>
    </row>
    <row r="24" spans="1:10" ht="18.75" hidden="1">
      <c r="A24" s="76">
        <v>41847</v>
      </c>
      <c r="B24" s="76"/>
      <c r="C24" s="76"/>
    </row>
    <row r="25" spans="1:10" ht="21" hidden="1">
      <c r="G25" s="77" t="s">
        <v>17</v>
      </c>
      <c r="H25" s="77"/>
      <c r="I25" s="77"/>
      <c r="J25" s="77"/>
    </row>
    <row r="26" spans="1:10" hidden="1"/>
    <row r="27" spans="1:10" hidden="1"/>
    <row r="28" spans="1:10" hidden="1"/>
    <row r="29" spans="1:10" hidden="1"/>
    <row r="30" spans="1:10" hidden="1"/>
    <row r="31" spans="1:10" hidden="1"/>
    <row r="32" spans="1:10"/>
    <row r="33" hidden="1"/>
    <row r="34" hidden="1"/>
    <row r="35" hidden="1"/>
    <row r="36" hidden="1"/>
  </sheetData>
  <sheetProtection selectLockedCells="1"/>
  <mergeCells count="17">
    <mergeCell ref="C23:J23"/>
    <mergeCell ref="B10:J12"/>
    <mergeCell ref="B13:J14"/>
    <mergeCell ref="A24:C24"/>
    <mergeCell ref="G25:J25"/>
    <mergeCell ref="C20:J20"/>
    <mergeCell ref="C21:J21"/>
    <mergeCell ref="B17:J17"/>
    <mergeCell ref="B18:J18"/>
    <mergeCell ref="C22:J22"/>
    <mergeCell ref="B15:J15"/>
    <mergeCell ref="B16:J16"/>
    <mergeCell ref="A1:J1"/>
    <mergeCell ref="B2:J2"/>
    <mergeCell ref="B3:J6"/>
    <mergeCell ref="B7:J7"/>
    <mergeCell ref="B8:J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opLeftCell="A7" workbookViewId="0">
      <selection activeCell="H2" sqref="H2"/>
    </sheetView>
  </sheetViews>
  <sheetFormatPr defaultColWidth="0" defaultRowHeight="13.5" zeroHeight="1"/>
  <cols>
    <col min="1" max="2" width="4.5" customWidth="1"/>
    <col min="3" max="7" width="11.5" customWidth="1"/>
    <col min="8" max="8" width="6" customWidth="1"/>
    <col min="9" max="9" width="8" customWidth="1"/>
    <col min="10" max="11" width="4.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20" ht="24" customHeight="1">
      <c r="B2" s="90" t="s">
        <v>1</v>
      </c>
      <c r="C2" s="91"/>
      <c r="D2" s="86"/>
      <c r="E2" s="86"/>
      <c r="F2" s="88" t="s">
        <v>82</v>
      </c>
      <c r="G2" s="89"/>
      <c r="H2" s="68"/>
      <c r="I2" s="66" t="s">
        <v>80</v>
      </c>
      <c r="J2" s="1"/>
      <c r="K2" s="1"/>
      <c r="L2" s="1"/>
      <c r="M2" s="1"/>
    </row>
    <row r="3" spans="1:20" ht="24" customHeight="1">
      <c r="B3" s="90" t="s">
        <v>0</v>
      </c>
      <c r="C3" s="91"/>
      <c r="D3" s="94"/>
      <c r="E3" s="95"/>
      <c r="F3" s="95"/>
      <c r="G3" s="95"/>
      <c r="H3" s="95"/>
      <c r="I3" s="96"/>
      <c r="J3" s="1"/>
      <c r="K3" s="1"/>
      <c r="M3" s="1"/>
      <c r="T3">
        <v>1</v>
      </c>
    </row>
    <row r="4" spans="1:20" ht="24" customHeight="1">
      <c r="B4" s="90" t="s">
        <v>48</v>
      </c>
      <c r="C4" s="91"/>
      <c r="D4" s="94"/>
      <c r="E4" s="95"/>
      <c r="F4" s="95"/>
      <c r="G4" s="95"/>
      <c r="H4" s="95"/>
      <c r="I4" s="100"/>
      <c r="J4" s="1"/>
      <c r="K4" s="1"/>
      <c r="L4" s="1"/>
      <c r="M4" s="1"/>
      <c r="T4">
        <v>2</v>
      </c>
    </row>
    <row r="5" spans="1:20" ht="16.5" customHeight="1">
      <c r="B5" s="92" t="s">
        <v>13</v>
      </c>
      <c r="C5" s="90" t="s">
        <v>5</v>
      </c>
      <c r="D5" s="91"/>
      <c r="E5" s="90" t="s">
        <v>14</v>
      </c>
      <c r="F5" s="91"/>
      <c r="G5" s="98" t="s">
        <v>38</v>
      </c>
      <c r="H5" s="85" t="s">
        <v>11</v>
      </c>
      <c r="I5" s="90" t="s">
        <v>10</v>
      </c>
      <c r="J5" s="97"/>
      <c r="K5" s="91"/>
      <c r="L5" s="87" t="s">
        <v>40</v>
      </c>
      <c r="M5" s="85" t="s">
        <v>12</v>
      </c>
      <c r="T5">
        <v>3</v>
      </c>
    </row>
    <row r="6" spans="1:20" ht="16.5" customHeight="1">
      <c r="B6" s="93"/>
      <c r="C6" s="2" t="s">
        <v>3</v>
      </c>
      <c r="D6" s="2" t="s">
        <v>4</v>
      </c>
      <c r="E6" s="2" t="s">
        <v>3</v>
      </c>
      <c r="F6" s="2" t="s">
        <v>4</v>
      </c>
      <c r="G6" s="99"/>
      <c r="H6" s="85"/>
      <c r="I6" s="20" t="s">
        <v>39</v>
      </c>
      <c r="J6" s="20" t="s">
        <v>8</v>
      </c>
      <c r="K6" s="20" t="s">
        <v>9</v>
      </c>
      <c r="L6" s="85"/>
      <c r="M6" s="85"/>
      <c r="T6">
        <v>4</v>
      </c>
    </row>
    <row r="7" spans="1:20" ht="16.5" customHeight="1">
      <c r="B7" s="21" t="s">
        <v>41</v>
      </c>
      <c r="C7" s="22" t="s">
        <v>42</v>
      </c>
      <c r="D7" s="22" t="s">
        <v>43</v>
      </c>
      <c r="E7" s="22" t="s">
        <v>44</v>
      </c>
      <c r="F7" s="22" t="s">
        <v>45</v>
      </c>
      <c r="G7" s="23">
        <v>2008</v>
      </c>
      <c r="H7" s="22">
        <v>4</v>
      </c>
      <c r="I7" s="24">
        <v>1989</v>
      </c>
      <c r="J7" s="24">
        <v>9</v>
      </c>
      <c r="K7" s="24">
        <v>1</v>
      </c>
      <c r="L7" s="22" t="s">
        <v>47</v>
      </c>
      <c r="M7" s="22" t="s">
        <v>46</v>
      </c>
      <c r="T7">
        <v>5</v>
      </c>
    </row>
    <row r="8" spans="1:20" ht="24" customHeight="1">
      <c r="B8" s="2" t="str">
        <f>IF(H2="","",H2+1)</f>
        <v/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Q8" t="str">
        <f>IF(B8&lt;10,"0"&amp;B8,B8)</f>
        <v/>
      </c>
      <c r="T8">
        <v>6</v>
      </c>
    </row>
    <row r="9" spans="1:20" ht="24" customHeight="1">
      <c r="B9" s="2" t="str">
        <f>IFERROR(B8+1,"")</f>
        <v/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Q9" t="str">
        <f t="shared" ref="Q9:Q57" si="0">IF(B9&lt;10,"0"&amp;B9,B9)</f>
        <v/>
      </c>
      <c r="T9">
        <v>7</v>
      </c>
    </row>
    <row r="10" spans="1:20" ht="24" customHeight="1">
      <c r="B10" s="63" t="str">
        <f t="shared" ref="B10:B57" si="1">IFERROR(B9+1,"")</f>
        <v/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Q10" t="str">
        <f t="shared" si="0"/>
        <v/>
      </c>
      <c r="T10">
        <v>8</v>
      </c>
    </row>
    <row r="11" spans="1:20" ht="24" customHeight="1">
      <c r="B11" s="63" t="str">
        <f t="shared" si="1"/>
        <v/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Q11" t="str">
        <f t="shared" si="0"/>
        <v/>
      </c>
      <c r="T11">
        <v>9</v>
      </c>
    </row>
    <row r="12" spans="1:20" ht="24" customHeight="1">
      <c r="B12" s="63" t="str">
        <f t="shared" si="1"/>
        <v/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Q12" t="str">
        <f t="shared" si="0"/>
        <v/>
      </c>
      <c r="T12">
        <v>10</v>
      </c>
    </row>
    <row r="13" spans="1:20" ht="24" customHeight="1">
      <c r="B13" s="63" t="str">
        <f t="shared" si="1"/>
        <v/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Q13" t="str">
        <f t="shared" si="0"/>
        <v/>
      </c>
      <c r="T13">
        <v>11</v>
      </c>
    </row>
    <row r="14" spans="1:20" ht="24" customHeight="1">
      <c r="B14" s="63" t="str">
        <f t="shared" si="1"/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Q14" t="str">
        <f t="shared" si="0"/>
        <v/>
      </c>
      <c r="T14">
        <v>12</v>
      </c>
    </row>
    <row r="15" spans="1:20" ht="24" customHeight="1">
      <c r="B15" s="63" t="str">
        <f t="shared" si="1"/>
        <v/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Q15" t="str">
        <f t="shared" si="0"/>
        <v/>
      </c>
      <c r="T15">
        <v>13</v>
      </c>
    </row>
    <row r="16" spans="1:20" ht="24" customHeight="1">
      <c r="B16" s="63" t="str">
        <f t="shared" si="1"/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Q16" t="str">
        <f t="shared" si="0"/>
        <v/>
      </c>
      <c r="T16">
        <v>14</v>
      </c>
    </row>
    <row r="17" spans="2:20" ht="24" customHeight="1">
      <c r="B17" s="63" t="str">
        <f t="shared" si="1"/>
        <v/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Q17" t="str">
        <f t="shared" si="0"/>
        <v/>
      </c>
      <c r="T17">
        <v>15</v>
      </c>
    </row>
    <row r="18" spans="2:20" ht="24" customHeight="1">
      <c r="B18" s="63" t="str">
        <f t="shared" si="1"/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Q18" t="str">
        <f t="shared" si="0"/>
        <v/>
      </c>
      <c r="T18">
        <v>16</v>
      </c>
    </row>
    <row r="19" spans="2:20" ht="24" customHeight="1">
      <c r="B19" s="63" t="str">
        <f t="shared" si="1"/>
        <v/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Q19" t="str">
        <f t="shared" si="0"/>
        <v/>
      </c>
      <c r="T19">
        <v>17</v>
      </c>
    </row>
    <row r="20" spans="2:20" ht="24" customHeight="1">
      <c r="B20" s="63" t="str">
        <f t="shared" si="1"/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Q20" t="str">
        <f t="shared" si="0"/>
        <v/>
      </c>
      <c r="T20">
        <v>18</v>
      </c>
    </row>
    <row r="21" spans="2:20" ht="24" customHeight="1">
      <c r="B21" s="63" t="str">
        <f t="shared" si="1"/>
        <v/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Q21" t="str">
        <f t="shared" si="0"/>
        <v/>
      </c>
      <c r="T21">
        <v>19</v>
      </c>
    </row>
    <row r="22" spans="2:20" ht="24" customHeight="1">
      <c r="B22" s="63" t="str">
        <f t="shared" si="1"/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Q22" t="str">
        <f t="shared" si="0"/>
        <v/>
      </c>
      <c r="T22">
        <v>20</v>
      </c>
    </row>
    <row r="23" spans="2:20" ht="24" customHeight="1">
      <c r="B23" s="63" t="str">
        <f t="shared" si="1"/>
        <v/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Q23" t="str">
        <f t="shared" si="0"/>
        <v/>
      </c>
      <c r="T23">
        <v>21</v>
      </c>
    </row>
    <row r="24" spans="2:20" ht="24" customHeight="1">
      <c r="B24" s="63" t="str">
        <f t="shared" si="1"/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Q24" t="str">
        <f t="shared" si="0"/>
        <v/>
      </c>
      <c r="T24">
        <v>22</v>
      </c>
    </row>
    <row r="25" spans="2:20" ht="24" customHeight="1">
      <c r="B25" s="63" t="str">
        <f t="shared" si="1"/>
        <v/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Q25" t="str">
        <f t="shared" si="0"/>
        <v/>
      </c>
      <c r="T25">
        <v>23</v>
      </c>
    </row>
    <row r="26" spans="2:20" ht="24" customHeight="1">
      <c r="B26" s="63" t="str">
        <f t="shared" si="1"/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Q26" t="str">
        <f t="shared" si="0"/>
        <v/>
      </c>
      <c r="T26">
        <v>24</v>
      </c>
    </row>
    <row r="27" spans="2:20" ht="24" customHeight="1">
      <c r="B27" s="63" t="str">
        <f t="shared" si="1"/>
        <v/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Q27" t="str">
        <f t="shared" si="0"/>
        <v/>
      </c>
      <c r="T27">
        <v>25</v>
      </c>
    </row>
    <row r="28" spans="2:20" ht="24" customHeight="1">
      <c r="B28" s="63" t="str">
        <f t="shared" si="1"/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Q28" t="str">
        <f t="shared" si="0"/>
        <v/>
      </c>
      <c r="T28">
        <v>26</v>
      </c>
    </row>
    <row r="29" spans="2:20" ht="24" customHeight="1">
      <c r="B29" s="63" t="str">
        <f t="shared" si="1"/>
        <v/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Q29" t="str">
        <f t="shared" si="0"/>
        <v/>
      </c>
      <c r="T29">
        <v>27</v>
      </c>
    </row>
    <row r="30" spans="2:20" ht="24" customHeight="1">
      <c r="B30" s="63" t="str">
        <f t="shared" si="1"/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Q30" t="str">
        <f t="shared" si="0"/>
        <v/>
      </c>
      <c r="T30">
        <v>28</v>
      </c>
    </row>
    <row r="31" spans="2:20" ht="24" customHeight="1">
      <c r="B31" s="63" t="str">
        <f t="shared" si="1"/>
        <v/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Q31" t="str">
        <f t="shared" si="0"/>
        <v/>
      </c>
      <c r="T31">
        <v>29</v>
      </c>
    </row>
    <row r="32" spans="2:20" ht="24" customHeight="1">
      <c r="B32" s="63" t="str">
        <f t="shared" si="1"/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Q32" t="str">
        <f t="shared" si="0"/>
        <v/>
      </c>
      <c r="T32">
        <v>30</v>
      </c>
    </row>
    <row r="33" spans="2:20" ht="24" customHeight="1">
      <c r="B33" s="63" t="str">
        <f t="shared" si="1"/>
        <v/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Q33" t="str">
        <f t="shared" si="0"/>
        <v/>
      </c>
      <c r="T33">
        <v>31</v>
      </c>
    </row>
    <row r="34" spans="2:20" ht="24" customHeight="1">
      <c r="B34" s="63" t="str">
        <f t="shared" si="1"/>
        <v/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Q34" t="str">
        <f t="shared" si="0"/>
        <v/>
      </c>
      <c r="T34">
        <v>32</v>
      </c>
    </row>
    <row r="35" spans="2:20" ht="24" customHeight="1">
      <c r="B35" s="63" t="str">
        <f t="shared" si="1"/>
        <v/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Q35" t="str">
        <f t="shared" si="0"/>
        <v/>
      </c>
      <c r="T35">
        <v>33</v>
      </c>
    </row>
    <row r="36" spans="2:20" ht="24" customHeight="1">
      <c r="B36" s="63" t="str">
        <f t="shared" si="1"/>
        <v/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Q36" t="str">
        <f t="shared" si="0"/>
        <v/>
      </c>
      <c r="T36">
        <v>34</v>
      </c>
    </row>
    <row r="37" spans="2:20" ht="24" customHeight="1">
      <c r="B37" s="63" t="str">
        <f t="shared" si="1"/>
        <v/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Q37" t="str">
        <f t="shared" si="0"/>
        <v/>
      </c>
      <c r="T37">
        <v>35</v>
      </c>
    </row>
    <row r="38" spans="2:20" ht="24" customHeight="1">
      <c r="B38" s="63" t="str">
        <f t="shared" si="1"/>
        <v/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Q38" t="str">
        <f t="shared" si="0"/>
        <v/>
      </c>
      <c r="T38">
        <v>36</v>
      </c>
    </row>
    <row r="39" spans="2:20" ht="24" customHeight="1">
      <c r="B39" s="63" t="str">
        <f t="shared" si="1"/>
        <v/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Q39" t="str">
        <f t="shared" si="0"/>
        <v/>
      </c>
      <c r="T39">
        <v>37</v>
      </c>
    </row>
    <row r="40" spans="2:20" ht="24" customHeight="1">
      <c r="B40" s="63" t="str">
        <f t="shared" si="1"/>
        <v/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Q40" t="str">
        <f t="shared" si="0"/>
        <v/>
      </c>
      <c r="T40">
        <v>38</v>
      </c>
    </row>
    <row r="41" spans="2:20" ht="24" customHeight="1">
      <c r="B41" s="63" t="str">
        <f t="shared" si="1"/>
        <v/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Q41" t="str">
        <f t="shared" si="0"/>
        <v/>
      </c>
      <c r="T41">
        <v>39</v>
      </c>
    </row>
    <row r="42" spans="2:20" ht="24" customHeight="1">
      <c r="B42" s="63" t="str">
        <f t="shared" si="1"/>
        <v/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Q42" t="str">
        <f t="shared" si="0"/>
        <v/>
      </c>
      <c r="T42">
        <v>40</v>
      </c>
    </row>
    <row r="43" spans="2:20" ht="24" customHeight="1">
      <c r="B43" s="63" t="str">
        <f t="shared" si="1"/>
        <v/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Q43" t="str">
        <f t="shared" si="0"/>
        <v/>
      </c>
      <c r="T43">
        <v>41</v>
      </c>
    </row>
    <row r="44" spans="2:20" ht="24" customHeight="1">
      <c r="B44" s="63" t="str">
        <f t="shared" si="1"/>
        <v/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Q44" t="str">
        <f t="shared" si="0"/>
        <v/>
      </c>
      <c r="T44">
        <v>42</v>
      </c>
    </row>
    <row r="45" spans="2:20" ht="24" customHeight="1">
      <c r="B45" s="63" t="str">
        <f t="shared" si="1"/>
        <v/>
      </c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Q45" t="str">
        <f t="shared" si="0"/>
        <v/>
      </c>
      <c r="T45">
        <v>43</v>
      </c>
    </row>
    <row r="46" spans="2:20" ht="24" customHeight="1">
      <c r="B46" s="63" t="str">
        <f t="shared" si="1"/>
        <v/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Q46" t="str">
        <f t="shared" si="0"/>
        <v/>
      </c>
      <c r="T46">
        <v>44</v>
      </c>
    </row>
    <row r="47" spans="2:20" ht="24" customHeight="1">
      <c r="B47" s="63" t="str">
        <f t="shared" si="1"/>
        <v/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Q47" t="str">
        <f t="shared" si="0"/>
        <v/>
      </c>
      <c r="T47">
        <v>45</v>
      </c>
    </row>
    <row r="48" spans="2:20" ht="24" customHeight="1">
      <c r="B48" s="63" t="str">
        <f t="shared" si="1"/>
        <v/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Q48" t="str">
        <f t="shared" si="0"/>
        <v/>
      </c>
      <c r="T48">
        <v>46</v>
      </c>
    </row>
    <row r="49" spans="2:20" ht="24" customHeight="1">
      <c r="B49" s="63" t="str">
        <f t="shared" si="1"/>
        <v/>
      </c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Q49" t="str">
        <f t="shared" si="0"/>
        <v/>
      </c>
      <c r="T49">
        <v>47</v>
      </c>
    </row>
    <row r="50" spans="2:20" ht="24" customHeight="1">
      <c r="B50" s="63" t="str">
        <f t="shared" si="1"/>
        <v/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Q50" t="str">
        <f t="shared" si="0"/>
        <v/>
      </c>
      <c r="T50">
        <v>48</v>
      </c>
    </row>
    <row r="51" spans="2:20" ht="24" customHeight="1">
      <c r="B51" s="63" t="str">
        <f t="shared" si="1"/>
        <v/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Q51" t="str">
        <f t="shared" si="0"/>
        <v/>
      </c>
      <c r="T51">
        <v>49</v>
      </c>
    </row>
    <row r="52" spans="2:20" ht="24" customHeight="1">
      <c r="B52" s="63" t="str">
        <f t="shared" si="1"/>
        <v/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Q52" t="str">
        <f t="shared" si="0"/>
        <v/>
      </c>
      <c r="T52">
        <v>50</v>
      </c>
    </row>
    <row r="53" spans="2:20" ht="24" customHeight="1">
      <c r="B53" s="63" t="str">
        <f t="shared" si="1"/>
        <v/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Q53" t="str">
        <f t="shared" si="0"/>
        <v/>
      </c>
    </row>
    <row r="54" spans="2:20" ht="24" customHeight="1">
      <c r="B54" s="63" t="str">
        <f t="shared" si="1"/>
        <v/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Q54" t="str">
        <f t="shared" si="0"/>
        <v/>
      </c>
    </row>
    <row r="55" spans="2:20" ht="24" customHeight="1">
      <c r="B55" s="63" t="str">
        <f t="shared" si="1"/>
        <v/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Q55" t="str">
        <f t="shared" si="0"/>
        <v/>
      </c>
    </row>
    <row r="56" spans="2:20" ht="24" customHeight="1">
      <c r="B56" s="63" t="str">
        <f t="shared" si="1"/>
        <v/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Q56" t="str">
        <f t="shared" si="0"/>
        <v/>
      </c>
    </row>
    <row r="57" spans="2:20" ht="24" customHeight="1">
      <c r="B57" s="63" t="str">
        <f t="shared" si="1"/>
        <v/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Q57" t="str">
        <f t="shared" si="0"/>
        <v/>
      </c>
    </row>
    <row r="58" spans="2:20" ht="27" customHeight="1">
      <c r="B58" s="80" t="s">
        <v>81</v>
      </c>
      <c r="C58" s="81"/>
      <c r="D58" s="82"/>
      <c r="E58" s="83">
        <f>COUNT(K8:K57)</f>
        <v>0</v>
      </c>
      <c r="F58" s="84"/>
      <c r="G58" s="27" t="s">
        <v>49</v>
      </c>
    </row>
    <row r="59" spans="2:20" ht="27" customHeight="1"/>
  </sheetData>
  <sheetProtection algorithmName="SHA-512" hashValue="3fwmunuitLRtMy7l9Z7Rwy8OwoDbQzSUX7B9Qrl0t8sRExCs/I0HOngwuz5JQ/7ublMc00tYtMAvtI4JZ5mnIQ==" saltValue="YuHRqe5Qe6HiHAv3w/WaLQ==" spinCount="100000" sheet="1" objects="1" scenarios="1" selectLockedCells="1"/>
  <protectedRanges>
    <protectedRange sqref="C8:M57" name="範囲3"/>
    <protectedRange sqref="D3:I4" name="範囲2"/>
    <protectedRange sqref="D2" name="範囲1"/>
  </protectedRanges>
  <mergeCells count="17"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  <mergeCell ref="B58:D58"/>
    <mergeCell ref="E58:F58"/>
    <mergeCell ref="H5:H6"/>
    <mergeCell ref="D2:E2"/>
    <mergeCell ref="L5:L6"/>
    <mergeCell ref="F2:G2"/>
  </mergeCells>
  <phoneticPr fontId="2"/>
  <dataValidations count="4">
    <dataValidation imeMode="halfKatakana" allowBlank="1" showInputMessage="1" showErrorMessage="1" sqref="E8:F57"/>
    <dataValidation imeMode="halfAlpha" allowBlank="1" showInputMessage="1" showErrorMessage="1" sqref="G8:K57 D2"/>
    <dataValidation imeMode="on" allowBlank="1" showInputMessage="1" showErrorMessage="1" sqref="C8:D57 L8:M57 D3:I4"/>
    <dataValidation type="list" allowBlank="1" showInputMessage="1" showErrorMessage="1" sqref="H2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G32" sqref="G32"/>
    </sheetView>
  </sheetViews>
  <sheetFormatPr defaultColWidth="0" defaultRowHeight="13.5" zeroHeight="1"/>
  <cols>
    <col min="1" max="1" width="5" customWidth="1"/>
    <col min="2" max="2" width="15" customWidth="1"/>
    <col min="3" max="3" width="6" customWidth="1"/>
    <col min="4" max="4" width="12" customWidth="1"/>
    <col min="5" max="5" width="4.75" customWidth="1"/>
    <col min="6" max="6" width="5" customWidth="1"/>
    <col min="7" max="7" width="15" customWidth="1"/>
    <col min="8" max="8" width="6" customWidth="1"/>
    <col min="9" max="9" width="12" customWidth="1"/>
    <col min="10" max="10" width="4.75" customWidth="1"/>
    <col min="11" max="11" width="0.125" customWidth="1"/>
  </cols>
  <sheetData>
    <row r="1" spans="1:10" ht="33" customHeight="1" thickBot="1">
      <c r="A1" s="106" t="s">
        <v>85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24" customHeight="1" thickBot="1">
      <c r="A2" s="109" t="s">
        <v>1</v>
      </c>
      <c r="B2" s="110"/>
      <c r="C2" s="110" t="str">
        <f>IF(入力②!D2="","",入力②!D2)</f>
        <v/>
      </c>
      <c r="D2" s="110"/>
      <c r="E2" s="101"/>
      <c r="F2" s="109" t="s">
        <v>16</v>
      </c>
      <c r="G2" s="110"/>
      <c r="H2" s="101" t="str">
        <f>IF(入力②!D4="","",入力②!D4)</f>
        <v/>
      </c>
      <c r="I2" s="102"/>
      <c r="J2" s="103"/>
    </row>
    <row r="3" spans="1:10" ht="24" customHeight="1" thickBot="1">
      <c r="A3" s="107" t="s">
        <v>0</v>
      </c>
      <c r="B3" s="108"/>
      <c r="C3" s="108" t="str">
        <f>IF(入力②!D3="","",入力②!D3)</f>
        <v/>
      </c>
      <c r="D3" s="108"/>
      <c r="E3" s="108"/>
      <c r="F3" s="108"/>
      <c r="G3" s="108"/>
      <c r="H3" s="108"/>
      <c r="I3" s="108"/>
      <c r="J3" s="111"/>
    </row>
    <row r="4" spans="1:10" ht="23.25" customHeight="1" thickBot="1">
      <c r="A4" s="12" t="s">
        <v>2</v>
      </c>
      <c r="B4" s="13" t="s">
        <v>15</v>
      </c>
      <c r="C4" s="14" t="s">
        <v>6</v>
      </c>
      <c r="D4" s="13" t="s">
        <v>7</v>
      </c>
      <c r="E4" s="15" t="s">
        <v>11</v>
      </c>
      <c r="F4" s="12" t="s">
        <v>2</v>
      </c>
      <c r="G4" s="13" t="s">
        <v>15</v>
      </c>
      <c r="H4" s="14" t="s">
        <v>6</v>
      </c>
      <c r="I4" s="13" t="s">
        <v>7</v>
      </c>
      <c r="J4" s="15" t="s">
        <v>11</v>
      </c>
    </row>
    <row r="5" spans="1:10" ht="23.25" customHeight="1">
      <c r="A5" s="9">
        <v>1</v>
      </c>
      <c r="B5" s="10" t="str">
        <f>入力②!C8&amp;"　"&amp;入力②!D8</f>
        <v>　</v>
      </c>
      <c r="C5" s="10" t="str">
        <f>IF(入力②!G8="","",入力②!G8)</f>
        <v/>
      </c>
      <c r="D5" s="10" t="str">
        <f>入力②!I8&amp;"/"&amp;入力②!J8&amp;"/"&amp;入力②!K8</f>
        <v>//</v>
      </c>
      <c r="E5" s="11" t="str">
        <f>IF(入力②!H8="","",入力②!H8)</f>
        <v/>
      </c>
      <c r="F5" s="9">
        <v>26</v>
      </c>
      <c r="G5" s="10" t="str">
        <f>入力②!C33&amp;"　"&amp;入力②!D33</f>
        <v>　</v>
      </c>
      <c r="H5" s="10" t="str">
        <f>IF(入力②!G33="","",入力②!G33)</f>
        <v/>
      </c>
      <c r="I5" s="10" t="str">
        <f>入力②!I33&amp;"/"&amp;入力②!J33&amp;"/"&amp;入力②!K33</f>
        <v>//</v>
      </c>
      <c r="J5" s="11" t="str">
        <f>IF(入力②!H33="","",入力②!H33)</f>
        <v/>
      </c>
    </row>
    <row r="6" spans="1:10" ht="23.25" customHeight="1">
      <c r="A6" s="7">
        <v>2</v>
      </c>
      <c r="B6" s="3" t="str">
        <f>入力②!C9&amp;"　"&amp;入力②!D9</f>
        <v>　</v>
      </c>
      <c r="C6" s="3" t="str">
        <f>IF(入力②!G9="","",入力②!G9)</f>
        <v/>
      </c>
      <c r="D6" s="3" t="str">
        <f>入力②!I9&amp;"/"&amp;入力②!J9&amp;"/"&amp;入力②!K9</f>
        <v>//</v>
      </c>
      <c r="E6" s="4" t="str">
        <f>IF(入力②!H9="","",入力②!H9)</f>
        <v/>
      </c>
      <c r="F6" s="7">
        <v>27</v>
      </c>
      <c r="G6" s="3" t="str">
        <f>入力②!C34&amp;"　"&amp;入力②!D34</f>
        <v>　</v>
      </c>
      <c r="H6" s="3" t="str">
        <f>IF(入力②!G34="","",入力②!G34)</f>
        <v/>
      </c>
      <c r="I6" s="3" t="str">
        <f>入力②!I34&amp;"/"&amp;入力②!J34&amp;"/"&amp;入力②!K34</f>
        <v>//</v>
      </c>
      <c r="J6" s="4" t="str">
        <f>IF(入力②!H34="","",入力②!H34)</f>
        <v/>
      </c>
    </row>
    <row r="7" spans="1:10" ht="23.25" customHeight="1">
      <c r="A7" s="7">
        <v>3</v>
      </c>
      <c r="B7" s="3" t="str">
        <f>入力②!C10&amp;"　"&amp;入力②!D10</f>
        <v>　</v>
      </c>
      <c r="C7" s="3" t="str">
        <f>IF(入力②!G10="","",入力②!G10)</f>
        <v/>
      </c>
      <c r="D7" s="3" t="str">
        <f>入力②!I10&amp;"/"&amp;入力②!J10&amp;"/"&amp;入力②!K10</f>
        <v>//</v>
      </c>
      <c r="E7" s="4" t="str">
        <f>IF(入力②!H10="","",入力②!H10)</f>
        <v/>
      </c>
      <c r="F7" s="7">
        <v>28</v>
      </c>
      <c r="G7" s="3" t="str">
        <f>入力②!C35&amp;"　"&amp;入力②!D35</f>
        <v>　</v>
      </c>
      <c r="H7" s="3" t="str">
        <f>IF(入力②!G35="","",入力②!G35)</f>
        <v/>
      </c>
      <c r="I7" s="3" t="str">
        <f>入力②!I35&amp;"/"&amp;入力②!J35&amp;"/"&amp;入力②!K35</f>
        <v>//</v>
      </c>
      <c r="J7" s="4" t="str">
        <f>IF(入力②!H35="","",入力②!H35)</f>
        <v/>
      </c>
    </row>
    <row r="8" spans="1:10" ht="23.25" customHeight="1">
      <c r="A8" s="7">
        <v>4</v>
      </c>
      <c r="B8" s="3" t="str">
        <f>入力②!C11&amp;"　"&amp;入力②!D11</f>
        <v>　</v>
      </c>
      <c r="C8" s="3" t="str">
        <f>IF(入力②!G11="","",入力②!G11)</f>
        <v/>
      </c>
      <c r="D8" s="3" t="str">
        <f>入力②!I11&amp;"/"&amp;入力②!J11&amp;"/"&amp;入力②!K11</f>
        <v>//</v>
      </c>
      <c r="E8" s="4" t="str">
        <f>IF(入力②!H11="","",入力②!H11)</f>
        <v/>
      </c>
      <c r="F8" s="7">
        <v>29</v>
      </c>
      <c r="G8" s="3" t="str">
        <f>入力②!C36&amp;"　"&amp;入力②!D36</f>
        <v>　</v>
      </c>
      <c r="H8" s="3" t="str">
        <f>IF(入力②!G36="","",入力②!G36)</f>
        <v/>
      </c>
      <c r="I8" s="3" t="str">
        <f>入力②!I36&amp;"/"&amp;入力②!J36&amp;"/"&amp;入力②!K36</f>
        <v>//</v>
      </c>
      <c r="J8" s="4" t="str">
        <f>IF(入力②!H36="","",入力②!H36)</f>
        <v/>
      </c>
    </row>
    <row r="9" spans="1:10" ht="23.25" customHeight="1">
      <c r="A9" s="7">
        <v>5</v>
      </c>
      <c r="B9" s="3" t="str">
        <f>入力②!C12&amp;"　"&amp;入力②!D12</f>
        <v>　</v>
      </c>
      <c r="C9" s="3" t="str">
        <f>IF(入力②!G12="","",入力②!G12)</f>
        <v/>
      </c>
      <c r="D9" s="3" t="str">
        <f>入力②!I12&amp;"/"&amp;入力②!J12&amp;"/"&amp;入力②!K12</f>
        <v>//</v>
      </c>
      <c r="E9" s="4" t="str">
        <f>IF(入力②!H12="","",入力②!H12)</f>
        <v/>
      </c>
      <c r="F9" s="7">
        <v>30</v>
      </c>
      <c r="G9" s="3" t="str">
        <f>入力②!C37&amp;"　"&amp;入力②!D37</f>
        <v>　</v>
      </c>
      <c r="H9" s="3" t="str">
        <f>IF(入力②!G37="","",入力②!G37)</f>
        <v/>
      </c>
      <c r="I9" s="3" t="str">
        <f>入力②!I37&amp;"/"&amp;入力②!J37&amp;"/"&amp;入力②!K37</f>
        <v>//</v>
      </c>
      <c r="J9" s="4" t="str">
        <f>IF(入力②!H37="","",入力②!H37)</f>
        <v/>
      </c>
    </row>
    <row r="10" spans="1:10" ht="23.25" customHeight="1">
      <c r="A10" s="7">
        <v>6</v>
      </c>
      <c r="B10" s="3" t="str">
        <f>入力②!C13&amp;"　"&amp;入力②!D13</f>
        <v>　</v>
      </c>
      <c r="C10" s="3" t="str">
        <f>IF(入力②!G13="","",入力②!G13)</f>
        <v/>
      </c>
      <c r="D10" s="3" t="str">
        <f>入力②!I13&amp;"/"&amp;入力②!J13&amp;"/"&amp;入力②!K13</f>
        <v>//</v>
      </c>
      <c r="E10" s="4" t="str">
        <f>IF(入力②!H13="","",入力②!H13)</f>
        <v/>
      </c>
      <c r="F10" s="7">
        <v>31</v>
      </c>
      <c r="G10" s="3" t="str">
        <f>入力②!C38&amp;"　"&amp;入力②!D38</f>
        <v>　</v>
      </c>
      <c r="H10" s="3" t="str">
        <f>IF(入力②!G38="","",入力②!G38)</f>
        <v/>
      </c>
      <c r="I10" s="3" t="str">
        <f>入力②!I38&amp;"/"&amp;入力②!J38&amp;"/"&amp;入力②!K38</f>
        <v>//</v>
      </c>
      <c r="J10" s="4" t="str">
        <f>IF(入力②!H38="","",入力②!H38)</f>
        <v/>
      </c>
    </row>
    <row r="11" spans="1:10" ht="23.25" customHeight="1">
      <c r="A11" s="7">
        <v>7</v>
      </c>
      <c r="B11" s="3" t="str">
        <f>入力②!C14&amp;"　"&amp;入力②!D14</f>
        <v>　</v>
      </c>
      <c r="C11" s="3" t="str">
        <f>IF(入力②!G14="","",入力②!G14)</f>
        <v/>
      </c>
      <c r="D11" s="3" t="str">
        <f>入力②!I14&amp;"/"&amp;入力②!J14&amp;"/"&amp;入力②!K14</f>
        <v>//</v>
      </c>
      <c r="E11" s="4" t="str">
        <f>IF(入力②!H14="","",入力②!H14)</f>
        <v/>
      </c>
      <c r="F11" s="7">
        <v>32</v>
      </c>
      <c r="G11" s="3" t="str">
        <f>入力②!C39&amp;"　"&amp;入力②!D39</f>
        <v>　</v>
      </c>
      <c r="H11" s="3" t="str">
        <f>IF(入力②!G39="","",入力②!G39)</f>
        <v/>
      </c>
      <c r="I11" s="3" t="str">
        <f>入力②!I39&amp;"/"&amp;入力②!J39&amp;"/"&amp;入力②!K39</f>
        <v>//</v>
      </c>
      <c r="J11" s="4" t="str">
        <f>IF(入力②!H39="","",入力②!H39)</f>
        <v/>
      </c>
    </row>
    <row r="12" spans="1:10" ht="23.25" customHeight="1">
      <c r="A12" s="7">
        <v>8</v>
      </c>
      <c r="B12" s="3" t="str">
        <f>入力②!C15&amp;"　"&amp;入力②!D15</f>
        <v>　</v>
      </c>
      <c r="C12" s="3" t="str">
        <f>IF(入力②!G15="","",入力②!G15)</f>
        <v/>
      </c>
      <c r="D12" s="3" t="str">
        <f>入力②!I15&amp;"/"&amp;入力②!J15&amp;"/"&amp;入力②!K15</f>
        <v>//</v>
      </c>
      <c r="E12" s="4" t="str">
        <f>IF(入力②!H15="","",入力②!H15)</f>
        <v/>
      </c>
      <c r="F12" s="7">
        <v>33</v>
      </c>
      <c r="G12" s="3" t="str">
        <f>入力②!C40&amp;"　"&amp;入力②!D40</f>
        <v>　</v>
      </c>
      <c r="H12" s="3" t="str">
        <f>IF(入力②!G40="","",入力②!G40)</f>
        <v/>
      </c>
      <c r="I12" s="3" t="str">
        <f>入力②!I40&amp;"/"&amp;入力②!J40&amp;"/"&amp;入力②!K40</f>
        <v>//</v>
      </c>
      <c r="J12" s="4" t="str">
        <f>IF(入力②!H40="","",入力②!H40)</f>
        <v/>
      </c>
    </row>
    <row r="13" spans="1:10" ht="23.25" customHeight="1">
      <c r="A13" s="7">
        <v>9</v>
      </c>
      <c r="B13" s="3" t="str">
        <f>入力②!C16&amp;"　"&amp;入力②!D16</f>
        <v>　</v>
      </c>
      <c r="C13" s="3" t="str">
        <f>IF(入力②!G16="","",入力②!G16)</f>
        <v/>
      </c>
      <c r="D13" s="3" t="str">
        <f>入力②!I16&amp;"/"&amp;入力②!J16&amp;"/"&amp;入力②!K16</f>
        <v>//</v>
      </c>
      <c r="E13" s="4" t="str">
        <f>IF(入力②!H16="","",入力②!H16)</f>
        <v/>
      </c>
      <c r="F13" s="7">
        <v>34</v>
      </c>
      <c r="G13" s="3" t="str">
        <f>入力②!C41&amp;"　"&amp;入力②!D41</f>
        <v>　</v>
      </c>
      <c r="H13" s="3" t="str">
        <f>IF(入力②!G41="","",入力②!G41)</f>
        <v/>
      </c>
      <c r="I13" s="3" t="str">
        <f>入力②!I41&amp;"/"&amp;入力②!J41&amp;"/"&amp;入力②!K41</f>
        <v>//</v>
      </c>
      <c r="J13" s="4" t="str">
        <f>IF(入力②!H41="","",入力②!H41)</f>
        <v/>
      </c>
    </row>
    <row r="14" spans="1:10" ht="23.25" customHeight="1">
      <c r="A14" s="7">
        <v>10</v>
      </c>
      <c r="B14" s="3" t="str">
        <f>入力②!C17&amp;"　"&amp;入力②!D17</f>
        <v>　</v>
      </c>
      <c r="C14" s="3" t="str">
        <f>IF(入力②!G17="","",入力②!G17)</f>
        <v/>
      </c>
      <c r="D14" s="3" t="str">
        <f>入力②!I17&amp;"/"&amp;入力②!J17&amp;"/"&amp;入力②!K17</f>
        <v>//</v>
      </c>
      <c r="E14" s="4" t="str">
        <f>IF(入力②!H17="","",入力②!H17)</f>
        <v/>
      </c>
      <c r="F14" s="7">
        <v>35</v>
      </c>
      <c r="G14" s="3" t="str">
        <f>入力②!C42&amp;"　"&amp;入力②!D42</f>
        <v>　</v>
      </c>
      <c r="H14" s="3" t="str">
        <f>IF(入力②!G42="","",入力②!G42)</f>
        <v/>
      </c>
      <c r="I14" s="3" t="str">
        <f>入力②!I42&amp;"/"&amp;入力②!J42&amp;"/"&amp;入力②!K42</f>
        <v>//</v>
      </c>
      <c r="J14" s="4" t="str">
        <f>IF(入力②!H42="","",入力②!H42)</f>
        <v/>
      </c>
    </row>
    <row r="15" spans="1:10" ht="23.25" customHeight="1">
      <c r="A15" s="7">
        <v>11</v>
      </c>
      <c r="B15" s="3" t="str">
        <f>入力②!C18&amp;"　"&amp;入力②!D18</f>
        <v>　</v>
      </c>
      <c r="C15" s="3" t="str">
        <f>IF(入力②!G18="","",入力②!G18)</f>
        <v/>
      </c>
      <c r="D15" s="3" t="str">
        <f>入力②!I18&amp;"/"&amp;入力②!J18&amp;"/"&amp;入力②!K18</f>
        <v>//</v>
      </c>
      <c r="E15" s="4" t="str">
        <f>IF(入力②!H18="","",入力②!H18)</f>
        <v/>
      </c>
      <c r="F15" s="7">
        <v>36</v>
      </c>
      <c r="G15" s="3" t="str">
        <f>入力②!C43&amp;"　"&amp;入力②!D43</f>
        <v>　</v>
      </c>
      <c r="H15" s="3" t="str">
        <f>IF(入力②!G43="","",入力②!G43)</f>
        <v/>
      </c>
      <c r="I15" s="3" t="str">
        <f>入力②!I43&amp;"/"&amp;入力②!J43&amp;"/"&amp;入力②!K43</f>
        <v>//</v>
      </c>
      <c r="J15" s="4" t="str">
        <f>IF(入力②!H43="","",入力②!H43)</f>
        <v/>
      </c>
    </row>
    <row r="16" spans="1:10" ht="23.25" customHeight="1">
      <c r="A16" s="7">
        <v>12</v>
      </c>
      <c r="B16" s="3" t="str">
        <f>入力②!C19&amp;"　"&amp;入力②!D19</f>
        <v>　</v>
      </c>
      <c r="C16" s="3" t="str">
        <f>IF(入力②!G19="","",入力②!G19)</f>
        <v/>
      </c>
      <c r="D16" s="3" t="str">
        <f>入力②!I19&amp;"/"&amp;入力②!J19&amp;"/"&amp;入力②!K19</f>
        <v>//</v>
      </c>
      <c r="E16" s="4" t="str">
        <f>IF(入力②!H19="","",入力②!H19)</f>
        <v/>
      </c>
      <c r="F16" s="7">
        <v>37</v>
      </c>
      <c r="G16" s="3" t="str">
        <f>入力②!C44&amp;"　"&amp;入力②!D44</f>
        <v>　</v>
      </c>
      <c r="H16" s="3" t="str">
        <f>IF(入力②!G44="","",入力②!G44)</f>
        <v/>
      </c>
      <c r="I16" s="3" t="str">
        <f>入力②!I44&amp;"/"&amp;入力②!J44&amp;"/"&amp;入力②!K44</f>
        <v>//</v>
      </c>
      <c r="J16" s="4" t="str">
        <f>IF(入力②!H44="","",入力②!H44)</f>
        <v/>
      </c>
    </row>
    <row r="17" spans="1:10" ht="23.25" customHeight="1">
      <c r="A17" s="7">
        <v>13</v>
      </c>
      <c r="B17" s="3" t="str">
        <f>入力②!C20&amp;"　"&amp;入力②!D20</f>
        <v>　</v>
      </c>
      <c r="C17" s="3" t="str">
        <f>IF(入力②!G20="","",入力②!G20)</f>
        <v/>
      </c>
      <c r="D17" s="3" t="str">
        <f>入力②!I20&amp;"/"&amp;入力②!J20&amp;"/"&amp;入力②!K20</f>
        <v>//</v>
      </c>
      <c r="E17" s="4" t="str">
        <f>IF(入力②!H20="","",入力②!H20)</f>
        <v/>
      </c>
      <c r="F17" s="7">
        <v>38</v>
      </c>
      <c r="G17" s="3" t="str">
        <f>入力②!C45&amp;"　"&amp;入力②!D45</f>
        <v>　</v>
      </c>
      <c r="H17" s="3" t="str">
        <f>IF(入力②!G45="","",入力②!G45)</f>
        <v/>
      </c>
      <c r="I17" s="3" t="str">
        <f>入力②!I45&amp;"/"&amp;入力②!J45&amp;"/"&amp;入力②!K45</f>
        <v>//</v>
      </c>
      <c r="J17" s="4" t="str">
        <f>IF(入力②!H45="","",入力②!H45)</f>
        <v/>
      </c>
    </row>
    <row r="18" spans="1:10" ht="23.25" customHeight="1">
      <c r="A18" s="7">
        <v>14</v>
      </c>
      <c r="B18" s="3" t="str">
        <f>入力②!C21&amp;"　"&amp;入力②!D21</f>
        <v>　</v>
      </c>
      <c r="C18" s="3" t="str">
        <f>IF(入力②!G21="","",入力②!G21)</f>
        <v/>
      </c>
      <c r="D18" s="3" t="str">
        <f>入力②!I21&amp;"/"&amp;入力②!J21&amp;"/"&amp;入力②!K21</f>
        <v>//</v>
      </c>
      <c r="E18" s="4" t="str">
        <f>IF(入力②!H21="","",入力②!H21)</f>
        <v/>
      </c>
      <c r="F18" s="7">
        <v>39</v>
      </c>
      <c r="G18" s="3" t="str">
        <f>入力②!C46&amp;"　"&amp;入力②!D46</f>
        <v>　</v>
      </c>
      <c r="H18" s="3" t="str">
        <f>IF(入力②!G46="","",入力②!G46)</f>
        <v/>
      </c>
      <c r="I18" s="3" t="str">
        <f>入力②!I46&amp;"/"&amp;入力②!J46&amp;"/"&amp;入力②!K46</f>
        <v>//</v>
      </c>
      <c r="J18" s="4" t="str">
        <f>IF(入力②!H46="","",入力②!H46)</f>
        <v/>
      </c>
    </row>
    <row r="19" spans="1:10" ht="23.25" customHeight="1">
      <c r="A19" s="7">
        <v>15</v>
      </c>
      <c r="B19" s="3" t="str">
        <f>入力②!C22&amp;"　"&amp;入力②!D22</f>
        <v>　</v>
      </c>
      <c r="C19" s="3" t="str">
        <f>IF(入力②!G22="","",入力②!G22)</f>
        <v/>
      </c>
      <c r="D19" s="3" t="str">
        <f>入力②!I22&amp;"/"&amp;入力②!J22&amp;"/"&amp;入力②!K22</f>
        <v>//</v>
      </c>
      <c r="E19" s="4" t="str">
        <f>IF(入力②!H22="","",入力②!H22)</f>
        <v/>
      </c>
      <c r="F19" s="7">
        <v>40</v>
      </c>
      <c r="G19" s="3" t="str">
        <f>入力②!C47&amp;"　"&amp;入力②!D47</f>
        <v>　</v>
      </c>
      <c r="H19" s="3" t="str">
        <f>IF(入力②!G47="","",入力②!G47)</f>
        <v/>
      </c>
      <c r="I19" s="3" t="str">
        <f>入力②!I47&amp;"/"&amp;入力②!J47&amp;"/"&amp;入力②!K47</f>
        <v>//</v>
      </c>
      <c r="J19" s="4" t="str">
        <f>IF(入力②!H47="","",入力②!H47)</f>
        <v/>
      </c>
    </row>
    <row r="20" spans="1:10" ht="23.25" customHeight="1">
      <c r="A20" s="7">
        <v>16</v>
      </c>
      <c r="B20" s="3" t="str">
        <f>入力②!C23&amp;"　"&amp;入力②!D23</f>
        <v>　</v>
      </c>
      <c r="C20" s="3" t="str">
        <f>IF(入力②!G23="","",入力②!G23)</f>
        <v/>
      </c>
      <c r="D20" s="3" t="str">
        <f>入力②!I23&amp;"/"&amp;入力②!J23&amp;"/"&amp;入力②!K23</f>
        <v>//</v>
      </c>
      <c r="E20" s="4" t="str">
        <f>IF(入力②!H23="","",入力②!H23)</f>
        <v/>
      </c>
      <c r="F20" s="7">
        <v>41</v>
      </c>
      <c r="G20" s="3" t="str">
        <f>入力②!C48&amp;"　"&amp;入力②!D48</f>
        <v>　</v>
      </c>
      <c r="H20" s="3" t="str">
        <f>IF(入力②!G48="","",入力②!G48)</f>
        <v/>
      </c>
      <c r="I20" s="3" t="str">
        <f>入力②!I48&amp;"/"&amp;入力②!J48&amp;"/"&amp;入力②!K48</f>
        <v>//</v>
      </c>
      <c r="J20" s="4" t="str">
        <f>IF(入力②!H48="","",入力②!H48)</f>
        <v/>
      </c>
    </row>
    <row r="21" spans="1:10" ht="23.25" customHeight="1">
      <c r="A21" s="7">
        <v>17</v>
      </c>
      <c r="B21" s="3" t="str">
        <f>入力②!C24&amp;"　"&amp;入力②!D24</f>
        <v>　</v>
      </c>
      <c r="C21" s="3" t="str">
        <f>IF(入力②!G24="","",入力②!G24)</f>
        <v/>
      </c>
      <c r="D21" s="3" t="str">
        <f>入力②!I24&amp;"/"&amp;入力②!J24&amp;"/"&amp;入力②!K24</f>
        <v>//</v>
      </c>
      <c r="E21" s="4" t="str">
        <f>IF(入力②!H24="","",入力②!H24)</f>
        <v/>
      </c>
      <c r="F21" s="7">
        <v>42</v>
      </c>
      <c r="G21" s="3" t="str">
        <f>入力②!C49&amp;"　"&amp;入力②!D49</f>
        <v>　</v>
      </c>
      <c r="H21" s="3" t="str">
        <f>IF(入力②!G49="","",入力②!G49)</f>
        <v/>
      </c>
      <c r="I21" s="3" t="str">
        <f>入力②!I49&amp;"/"&amp;入力②!J49&amp;"/"&amp;入力②!K49</f>
        <v>//</v>
      </c>
      <c r="J21" s="4" t="str">
        <f>IF(入力②!H49="","",入力②!H49)</f>
        <v/>
      </c>
    </row>
    <row r="22" spans="1:10" ht="23.25" customHeight="1">
      <c r="A22" s="7">
        <v>18</v>
      </c>
      <c r="B22" s="3" t="str">
        <f>入力②!C25&amp;"　"&amp;入力②!D25</f>
        <v>　</v>
      </c>
      <c r="C22" s="3" t="str">
        <f>IF(入力②!G25="","",入力②!G25)</f>
        <v/>
      </c>
      <c r="D22" s="3" t="str">
        <f>入力②!I25&amp;"/"&amp;入力②!J25&amp;"/"&amp;入力②!K25</f>
        <v>//</v>
      </c>
      <c r="E22" s="4" t="str">
        <f>IF(入力②!H25="","",入力②!H25)</f>
        <v/>
      </c>
      <c r="F22" s="7">
        <v>43</v>
      </c>
      <c r="G22" s="3" t="str">
        <f>入力②!C50&amp;"　"&amp;入力②!D50</f>
        <v>　</v>
      </c>
      <c r="H22" s="3" t="str">
        <f>IF(入力②!G50="","",入力②!G50)</f>
        <v/>
      </c>
      <c r="I22" s="3" t="str">
        <f>入力②!I50&amp;"/"&amp;入力②!J50&amp;"/"&amp;入力②!K50</f>
        <v>//</v>
      </c>
      <c r="J22" s="4" t="str">
        <f>IF(入力②!H50="","",入力②!H50)</f>
        <v/>
      </c>
    </row>
    <row r="23" spans="1:10" ht="23.25" customHeight="1">
      <c r="A23" s="7">
        <v>19</v>
      </c>
      <c r="B23" s="3" t="str">
        <f>入力②!C26&amp;"　"&amp;入力②!D26</f>
        <v>　</v>
      </c>
      <c r="C23" s="3" t="str">
        <f>IF(入力②!G26="","",入力②!G26)</f>
        <v/>
      </c>
      <c r="D23" s="3" t="str">
        <f>入力②!I26&amp;"/"&amp;入力②!J26&amp;"/"&amp;入力②!K26</f>
        <v>//</v>
      </c>
      <c r="E23" s="4" t="str">
        <f>IF(入力②!H26="","",入力②!H26)</f>
        <v/>
      </c>
      <c r="F23" s="7">
        <v>44</v>
      </c>
      <c r="G23" s="3" t="str">
        <f>入力②!C51&amp;"　"&amp;入力②!D51</f>
        <v>　</v>
      </c>
      <c r="H23" s="3" t="str">
        <f>IF(入力②!G51="","",入力②!G51)</f>
        <v/>
      </c>
      <c r="I23" s="3" t="str">
        <f>入力②!I51&amp;"/"&amp;入力②!J51&amp;"/"&amp;入力②!K51</f>
        <v>//</v>
      </c>
      <c r="J23" s="4" t="str">
        <f>IF(入力②!H51="","",入力②!H51)</f>
        <v/>
      </c>
    </row>
    <row r="24" spans="1:10" ht="23.25" customHeight="1">
      <c r="A24" s="7">
        <v>20</v>
      </c>
      <c r="B24" s="3" t="str">
        <f>入力②!C27&amp;"　"&amp;入力②!D27</f>
        <v>　</v>
      </c>
      <c r="C24" s="3" t="str">
        <f>IF(入力②!G27="","",入力②!G27)</f>
        <v/>
      </c>
      <c r="D24" s="3" t="str">
        <f>入力②!I27&amp;"/"&amp;入力②!J27&amp;"/"&amp;入力②!K27</f>
        <v>//</v>
      </c>
      <c r="E24" s="4" t="str">
        <f>IF(入力②!H27="","",入力②!H27)</f>
        <v/>
      </c>
      <c r="F24" s="7">
        <v>45</v>
      </c>
      <c r="G24" s="3" t="str">
        <f>入力②!C52&amp;"　"&amp;入力②!D52</f>
        <v>　</v>
      </c>
      <c r="H24" s="3" t="str">
        <f>IF(入力②!G52="","",入力②!G52)</f>
        <v/>
      </c>
      <c r="I24" s="3" t="str">
        <f>入力②!I52&amp;"/"&amp;入力②!J52&amp;"/"&amp;入力②!K52</f>
        <v>//</v>
      </c>
      <c r="J24" s="4" t="str">
        <f>IF(入力②!H52="","",入力②!H52)</f>
        <v/>
      </c>
    </row>
    <row r="25" spans="1:10" ht="23.25" customHeight="1">
      <c r="A25" s="7">
        <v>21</v>
      </c>
      <c r="B25" s="3" t="str">
        <f>入力②!C28&amp;"　"&amp;入力②!D28</f>
        <v>　</v>
      </c>
      <c r="C25" s="3" t="str">
        <f>IF(入力②!G28="","",入力②!G28)</f>
        <v/>
      </c>
      <c r="D25" s="3" t="str">
        <f>入力②!I28&amp;"/"&amp;入力②!J28&amp;"/"&amp;入力②!K28</f>
        <v>//</v>
      </c>
      <c r="E25" s="4" t="str">
        <f>IF(入力②!H28="","",入力②!H28)</f>
        <v/>
      </c>
      <c r="F25" s="7">
        <v>46</v>
      </c>
      <c r="G25" s="3" t="str">
        <f>入力②!C53&amp;"　"&amp;入力②!D53</f>
        <v>　</v>
      </c>
      <c r="H25" s="3" t="str">
        <f>IF(入力②!G53="","",入力②!G53)</f>
        <v/>
      </c>
      <c r="I25" s="3" t="str">
        <f>入力②!I53&amp;"/"&amp;入力②!J53&amp;"/"&amp;入力②!K53</f>
        <v>//</v>
      </c>
      <c r="J25" s="4" t="str">
        <f>IF(入力②!H53="","",入力②!H53)</f>
        <v/>
      </c>
    </row>
    <row r="26" spans="1:10" ht="23.25" customHeight="1">
      <c r="A26" s="7">
        <v>22</v>
      </c>
      <c r="B26" s="3" t="str">
        <f>入力②!C29&amp;"　"&amp;入力②!D29</f>
        <v>　</v>
      </c>
      <c r="C26" s="3" t="str">
        <f>IF(入力②!G29="","",入力②!G29)</f>
        <v/>
      </c>
      <c r="D26" s="3" t="str">
        <f>入力②!I29&amp;"/"&amp;入力②!J29&amp;"/"&amp;入力②!K29</f>
        <v>//</v>
      </c>
      <c r="E26" s="4" t="str">
        <f>IF(入力②!H29="","",入力②!H29)</f>
        <v/>
      </c>
      <c r="F26" s="7">
        <v>47</v>
      </c>
      <c r="G26" s="3" t="str">
        <f>入力②!C54&amp;"　"&amp;入力②!D54</f>
        <v>　</v>
      </c>
      <c r="H26" s="3" t="str">
        <f>IF(入力②!G54="","",入力②!G54)</f>
        <v/>
      </c>
      <c r="I26" s="3" t="str">
        <f>入力②!I54&amp;"/"&amp;入力②!J54&amp;"/"&amp;入力②!K54</f>
        <v>//</v>
      </c>
      <c r="J26" s="4" t="str">
        <f>IF(入力②!H54="","",入力②!H54)</f>
        <v/>
      </c>
    </row>
    <row r="27" spans="1:10" ht="23.25" customHeight="1">
      <c r="A27" s="7">
        <v>23</v>
      </c>
      <c r="B27" s="3" t="str">
        <f>入力②!C30&amp;"　"&amp;入力②!D30</f>
        <v>　</v>
      </c>
      <c r="C27" s="3" t="str">
        <f>IF(入力②!G30="","",入力②!G30)</f>
        <v/>
      </c>
      <c r="D27" s="3" t="str">
        <f>入力②!I30&amp;"/"&amp;入力②!J30&amp;"/"&amp;入力②!K30</f>
        <v>//</v>
      </c>
      <c r="E27" s="4" t="str">
        <f>IF(入力②!H30="","",入力②!H30)</f>
        <v/>
      </c>
      <c r="F27" s="7">
        <v>48</v>
      </c>
      <c r="G27" s="3" t="str">
        <f>入力②!C55&amp;"　"&amp;入力②!D55</f>
        <v>　</v>
      </c>
      <c r="H27" s="3" t="str">
        <f>IF(入力②!G55="","",入力②!G55)</f>
        <v/>
      </c>
      <c r="I27" s="3" t="str">
        <f>入力②!I55&amp;"/"&amp;入力②!J55&amp;"/"&amp;入力②!K55</f>
        <v>//</v>
      </c>
      <c r="J27" s="4" t="str">
        <f>IF(入力②!H55="","",入力②!H55)</f>
        <v/>
      </c>
    </row>
    <row r="28" spans="1:10" ht="23.25" customHeight="1">
      <c r="A28" s="7">
        <v>24</v>
      </c>
      <c r="B28" s="3" t="str">
        <f>入力②!C31&amp;"　"&amp;入力②!D31</f>
        <v>　</v>
      </c>
      <c r="C28" s="3" t="str">
        <f>IF(入力②!G31="","",入力②!G31)</f>
        <v/>
      </c>
      <c r="D28" s="3" t="str">
        <f>入力②!I31&amp;"/"&amp;入力②!J31&amp;"/"&amp;入力②!K31</f>
        <v>//</v>
      </c>
      <c r="E28" s="4" t="str">
        <f>IF(入力②!H31="","",入力②!H31)</f>
        <v/>
      </c>
      <c r="F28" s="7">
        <v>49</v>
      </c>
      <c r="G28" s="3" t="str">
        <f>入力②!C56&amp;"　"&amp;入力②!D56</f>
        <v>　</v>
      </c>
      <c r="H28" s="3" t="str">
        <f>IF(入力②!G56="","",入力②!G56)</f>
        <v/>
      </c>
      <c r="I28" s="3" t="str">
        <f>入力②!I56&amp;"/"&amp;入力②!J56&amp;"/"&amp;入力②!K56</f>
        <v>//</v>
      </c>
      <c r="J28" s="4" t="str">
        <f>IF(入力②!H56="","",入力②!H56)</f>
        <v/>
      </c>
    </row>
    <row r="29" spans="1:10" ht="23.25" customHeight="1" thickBot="1">
      <c r="A29" s="8">
        <v>25</v>
      </c>
      <c r="B29" s="5" t="str">
        <f>入力②!C32&amp;"　"&amp;入力②!D32</f>
        <v>　</v>
      </c>
      <c r="C29" s="5" t="str">
        <f>IF(入力②!G32="","",入力②!G32)</f>
        <v/>
      </c>
      <c r="D29" s="5" t="str">
        <f>入力②!I32&amp;"/"&amp;入力②!J32&amp;"/"&amp;入力②!K32</f>
        <v>//</v>
      </c>
      <c r="E29" s="6" t="str">
        <f>IF(入力②!H32="","",入力②!H32)</f>
        <v/>
      </c>
      <c r="F29" s="8">
        <v>50</v>
      </c>
      <c r="G29" s="5" t="str">
        <f>入力②!C57&amp;"　"&amp;入力②!D57</f>
        <v>　</v>
      </c>
      <c r="H29" s="5" t="str">
        <f>IF(入力②!G57="","",入力②!G57)</f>
        <v/>
      </c>
      <c r="I29" s="5" t="str">
        <f>入力②!I57&amp;"/"&amp;入力②!J57&amp;"/"&amp;入力②!K57</f>
        <v>//</v>
      </c>
      <c r="J29" s="6" t="str">
        <f>IF(入力②!H57="","",入力②!H57)</f>
        <v/>
      </c>
    </row>
    <row r="30" spans="1:10" ht="23.25" customHeight="1" thickBot="1">
      <c r="A30" s="26"/>
      <c r="B30" s="26"/>
      <c r="C30" s="26"/>
      <c r="D30" s="26"/>
      <c r="E30" s="26"/>
      <c r="F30" s="112" t="s">
        <v>50</v>
      </c>
      <c r="G30" s="113"/>
      <c r="H30" s="113"/>
      <c r="I30" s="29">
        <f>IF(入力②!E58="","",入力②!E58)</f>
        <v>0</v>
      </c>
      <c r="J30" s="28" t="s">
        <v>49</v>
      </c>
    </row>
    <row r="31" spans="1:10" ht="67.5" customHeight="1">
      <c r="B31" s="104"/>
      <c r="C31" s="104"/>
      <c r="D31" s="104"/>
      <c r="G31" s="105" t="s">
        <v>86</v>
      </c>
      <c r="H31" s="105"/>
      <c r="I31" s="105"/>
      <c r="J31" s="105"/>
    </row>
    <row r="32" spans="1:10"/>
  </sheetData>
  <sheetProtection selectLockedCells="1"/>
  <mergeCells count="10">
    <mergeCell ref="H2:J2"/>
    <mergeCell ref="B31:D31"/>
    <mergeCell ref="G31:J31"/>
    <mergeCell ref="A1:J1"/>
    <mergeCell ref="A3:B3"/>
    <mergeCell ref="A2:B2"/>
    <mergeCell ref="C2:E2"/>
    <mergeCell ref="F2:G2"/>
    <mergeCell ref="C3:J3"/>
    <mergeCell ref="F30:H30"/>
  </mergeCells>
  <phoneticPr fontId="2"/>
  <pageMargins left="0.78740157480314965" right="0.78740157480314965" top="0.9055118110236221" bottom="0.905511811023622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F10" sqref="F10"/>
    </sheetView>
  </sheetViews>
  <sheetFormatPr defaultRowHeight="13.5"/>
  <cols>
    <col min="1" max="1" width="3.75" customWidth="1"/>
    <col min="2" max="2" width="6.75" customWidth="1"/>
    <col min="3" max="3" width="8.25" customWidth="1"/>
    <col min="4" max="4" width="17.5" customWidth="1"/>
    <col min="5" max="6" width="8.25" customWidth="1"/>
    <col min="9" max="9" width="3.75" customWidth="1"/>
    <col min="10" max="10" width="7.5" customWidth="1"/>
    <col min="11" max="11" width="6.75" customWidth="1"/>
    <col min="12" max="13" width="3" customWidth="1"/>
    <col min="14" max="14" width="3.75" customWidth="1"/>
    <col min="15" max="15" width="10.5" bestFit="1" customWidth="1"/>
  </cols>
  <sheetData>
    <row r="1" spans="1:15">
      <c r="A1" s="114" t="s">
        <v>22</v>
      </c>
      <c r="B1" s="114" t="s">
        <v>23</v>
      </c>
      <c r="C1" s="114" t="s">
        <v>24</v>
      </c>
      <c r="D1" s="114" t="s">
        <v>25</v>
      </c>
      <c r="E1" s="114" t="s">
        <v>26</v>
      </c>
      <c r="F1" s="114" t="s">
        <v>27</v>
      </c>
      <c r="G1" s="114" t="s">
        <v>28</v>
      </c>
      <c r="H1" s="114" t="s">
        <v>29</v>
      </c>
      <c r="I1" s="115" t="s">
        <v>30</v>
      </c>
      <c r="J1" s="114" t="s">
        <v>31</v>
      </c>
      <c r="K1" s="114" t="s">
        <v>32</v>
      </c>
      <c r="L1" s="114"/>
      <c r="M1" s="114"/>
      <c r="N1" s="114" t="s">
        <v>33</v>
      </c>
      <c r="O1" s="114" t="s">
        <v>34</v>
      </c>
    </row>
    <row r="2" spans="1:15">
      <c r="A2" s="114"/>
      <c r="B2" s="114"/>
      <c r="C2" s="114"/>
      <c r="D2" s="114"/>
      <c r="E2" s="114"/>
      <c r="F2" s="114"/>
      <c r="G2" s="114"/>
      <c r="H2" s="114"/>
      <c r="I2" s="116"/>
      <c r="J2" s="114"/>
      <c r="K2" s="17" t="s">
        <v>35</v>
      </c>
      <c r="L2" s="18" t="s">
        <v>36</v>
      </c>
      <c r="M2" s="18" t="s">
        <v>37</v>
      </c>
      <c r="N2" s="114"/>
      <c r="O2" s="114"/>
    </row>
    <row r="3" spans="1:15">
      <c r="A3" s="65" t="str">
        <f>IF(入力②!Q8="","",入力②!Q8)</f>
        <v/>
      </c>
      <c r="B3" s="16">
        <f>入力②!$D$2</f>
        <v>0</v>
      </c>
      <c r="C3" s="16" t="str">
        <f t="shared" ref="C3:C52" si="0">B3&amp;A3</f>
        <v>0</v>
      </c>
      <c r="D3" s="16" t="str">
        <f>IF(入力②!$D$3="","",入力②!$D$3)</f>
        <v/>
      </c>
      <c r="E3" s="16" t="str">
        <f>IF(入力②!C8="","",入力②!C8)</f>
        <v/>
      </c>
      <c r="F3" s="16" t="str">
        <f>IF(入力②!D8="","",入力②!D8)</f>
        <v/>
      </c>
      <c r="G3" s="16" t="str">
        <f>IF(入力②!E8="","",入力②!E8)</f>
        <v/>
      </c>
      <c r="H3" s="16" t="str">
        <f>IF(入力②!F8="","",入力②!F8)</f>
        <v/>
      </c>
      <c r="I3" s="16" t="str">
        <f>IF(入力②!$D$2&lt;2000,"男","女")</f>
        <v>男</v>
      </c>
      <c r="J3" s="16" t="str">
        <f>IF(入力②!G8="","",入力②!G8)</f>
        <v/>
      </c>
      <c r="K3" s="16" t="str">
        <f>IF(入力②!I8="","",入力②!I8)</f>
        <v/>
      </c>
      <c r="L3" s="16" t="str">
        <f>IF(入力②!J8="","",入力②!J8)</f>
        <v/>
      </c>
      <c r="M3" s="16" t="str">
        <f>IF(入力②!K8="","",入力②!K8)</f>
        <v/>
      </c>
      <c r="N3" s="16" t="str">
        <f>IF(入力②!H8="","",入力②!H8)</f>
        <v/>
      </c>
      <c r="O3" s="16"/>
    </row>
    <row r="4" spans="1:15">
      <c r="A4" s="65" t="str">
        <f>IF(入力②!Q9="","",入力②!Q9)</f>
        <v/>
      </c>
      <c r="B4" s="16">
        <f>入力②!$D$2</f>
        <v>0</v>
      </c>
      <c r="C4" s="16" t="str">
        <f t="shared" si="0"/>
        <v>0</v>
      </c>
      <c r="D4" s="16" t="str">
        <f>IF(入力②!$D$3="","",入力②!$D$3)</f>
        <v/>
      </c>
      <c r="E4" s="16" t="str">
        <f>IF(入力②!C9="","",入力②!C9)</f>
        <v/>
      </c>
      <c r="F4" s="16" t="str">
        <f>IF(入力②!D9="","",入力②!D9)</f>
        <v/>
      </c>
      <c r="G4" s="16" t="str">
        <f>IF(入力②!E9="","",入力②!E9)</f>
        <v/>
      </c>
      <c r="H4" s="16" t="str">
        <f>IF(入力②!F9="","",入力②!F9)</f>
        <v/>
      </c>
      <c r="I4" s="16" t="str">
        <f>IF(入力②!$D$2&lt;2000,"男","女")</f>
        <v>男</v>
      </c>
      <c r="J4" s="16" t="str">
        <f>IF(入力②!G9="","",入力②!G9)</f>
        <v/>
      </c>
      <c r="K4" s="16" t="str">
        <f>IF(入力②!I9="","",入力②!I9)</f>
        <v/>
      </c>
      <c r="L4" s="16" t="str">
        <f>IF(入力②!J9="","",入力②!J9)</f>
        <v/>
      </c>
      <c r="M4" s="16" t="str">
        <f>IF(入力②!K9="","",入力②!K9)</f>
        <v/>
      </c>
      <c r="N4" s="16" t="str">
        <f>IF(入力②!H9="","",入力②!H9)</f>
        <v/>
      </c>
      <c r="O4" s="16"/>
    </row>
    <row r="5" spans="1:15">
      <c r="A5" s="65" t="str">
        <f>IF(入力②!Q10="","",入力②!Q10)</f>
        <v/>
      </c>
      <c r="B5" s="16">
        <f>入力②!$D$2</f>
        <v>0</v>
      </c>
      <c r="C5" s="16" t="str">
        <f t="shared" si="0"/>
        <v>0</v>
      </c>
      <c r="D5" s="16" t="str">
        <f>IF(入力②!$D$3="","",入力②!$D$3)</f>
        <v/>
      </c>
      <c r="E5" s="16" t="str">
        <f>IF(入力②!C10="","",入力②!C10)</f>
        <v/>
      </c>
      <c r="F5" s="16" t="str">
        <f>IF(入力②!D10="","",入力②!D10)</f>
        <v/>
      </c>
      <c r="G5" s="16" t="str">
        <f>IF(入力②!E10="","",入力②!E10)</f>
        <v/>
      </c>
      <c r="H5" s="16" t="str">
        <f>IF(入力②!F10="","",入力②!F10)</f>
        <v/>
      </c>
      <c r="I5" s="16" t="str">
        <f>IF(入力②!$D$2&lt;2000,"男","女")</f>
        <v>男</v>
      </c>
      <c r="J5" s="16" t="str">
        <f>IF(入力②!G10="","",入力②!G10)</f>
        <v/>
      </c>
      <c r="K5" s="16" t="str">
        <f>IF(入力②!I10="","",入力②!I10)</f>
        <v/>
      </c>
      <c r="L5" s="16" t="str">
        <f>IF(入力②!J10="","",入力②!J10)</f>
        <v/>
      </c>
      <c r="M5" s="16" t="str">
        <f>IF(入力②!K10="","",入力②!K10)</f>
        <v/>
      </c>
      <c r="N5" s="16" t="str">
        <f>IF(入力②!H10="","",入力②!H10)</f>
        <v/>
      </c>
      <c r="O5" s="16"/>
    </row>
    <row r="6" spans="1:15">
      <c r="A6" s="65" t="str">
        <f>IF(入力②!Q11="","",入力②!Q11)</f>
        <v/>
      </c>
      <c r="B6" s="16">
        <f>入力②!$D$2</f>
        <v>0</v>
      </c>
      <c r="C6" s="16" t="str">
        <f t="shared" si="0"/>
        <v>0</v>
      </c>
      <c r="D6" s="16" t="str">
        <f>IF(入力②!$D$3="","",入力②!$D$3)</f>
        <v/>
      </c>
      <c r="E6" s="16" t="str">
        <f>IF(入力②!C11="","",入力②!C11)</f>
        <v/>
      </c>
      <c r="F6" s="16" t="str">
        <f>IF(入力②!D11="","",入力②!D11)</f>
        <v/>
      </c>
      <c r="G6" s="16" t="str">
        <f>IF(入力②!E11="","",入力②!E11)</f>
        <v/>
      </c>
      <c r="H6" s="16" t="str">
        <f>IF(入力②!F11="","",入力②!F11)</f>
        <v/>
      </c>
      <c r="I6" s="16" t="str">
        <f>IF(入力②!$D$2&lt;2000,"男","女")</f>
        <v>男</v>
      </c>
      <c r="J6" s="16" t="str">
        <f>IF(入力②!G11="","",入力②!G11)</f>
        <v/>
      </c>
      <c r="K6" s="16" t="str">
        <f>IF(入力②!I11="","",入力②!I11)</f>
        <v/>
      </c>
      <c r="L6" s="16" t="str">
        <f>IF(入力②!J11="","",入力②!J11)</f>
        <v/>
      </c>
      <c r="M6" s="16" t="str">
        <f>IF(入力②!K11="","",入力②!K11)</f>
        <v/>
      </c>
      <c r="N6" s="16" t="str">
        <f>IF(入力②!H11="","",入力②!H11)</f>
        <v/>
      </c>
      <c r="O6" s="16"/>
    </row>
    <row r="7" spans="1:15">
      <c r="A7" s="65" t="str">
        <f>IF(入力②!Q12="","",入力②!Q12)</f>
        <v/>
      </c>
      <c r="B7" s="16">
        <f>入力②!$D$2</f>
        <v>0</v>
      </c>
      <c r="C7" s="16" t="str">
        <f t="shared" si="0"/>
        <v>0</v>
      </c>
      <c r="D7" s="16" t="str">
        <f>IF(入力②!$D$3="","",入力②!$D$3)</f>
        <v/>
      </c>
      <c r="E7" s="16" t="str">
        <f>IF(入力②!C12="","",入力②!C12)</f>
        <v/>
      </c>
      <c r="F7" s="16" t="str">
        <f>IF(入力②!D12="","",入力②!D12)</f>
        <v/>
      </c>
      <c r="G7" s="16" t="str">
        <f>IF(入力②!E12="","",入力②!E12)</f>
        <v/>
      </c>
      <c r="H7" s="16" t="str">
        <f>IF(入力②!F12="","",入力②!F12)</f>
        <v/>
      </c>
      <c r="I7" s="16" t="str">
        <f>IF(入力②!$D$2&lt;2000,"男","女")</f>
        <v>男</v>
      </c>
      <c r="J7" s="16" t="str">
        <f>IF(入力②!G12="","",入力②!G12)</f>
        <v/>
      </c>
      <c r="K7" s="16" t="str">
        <f>IF(入力②!I12="","",入力②!I12)</f>
        <v/>
      </c>
      <c r="L7" s="16" t="str">
        <f>IF(入力②!J12="","",入力②!J12)</f>
        <v/>
      </c>
      <c r="M7" s="16" t="str">
        <f>IF(入力②!K12="","",入力②!K12)</f>
        <v/>
      </c>
      <c r="N7" s="16" t="str">
        <f>IF(入力②!H12="","",入力②!H12)</f>
        <v/>
      </c>
      <c r="O7" s="16"/>
    </row>
    <row r="8" spans="1:15">
      <c r="A8" s="65" t="str">
        <f>IF(入力②!Q13="","",入力②!Q13)</f>
        <v/>
      </c>
      <c r="B8" s="16">
        <f>入力②!$D$2</f>
        <v>0</v>
      </c>
      <c r="C8" s="16" t="str">
        <f t="shared" si="0"/>
        <v>0</v>
      </c>
      <c r="D8" s="16" t="str">
        <f>IF(入力②!$D$3="","",入力②!$D$3)</f>
        <v/>
      </c>
      <c r="E8" s="16" t="str">
        <f>IF(入力②!C13="","",入力②!C13)</f>
        <v/>
      </c>
      <c r="F8" s="16" t="str">
        <f>IF(入力②!D13="","",入力②!D13)</f>
        <v/>
      </c>
      <c r="G8" s="16" t="str">
        <f>IF(入力②!E13="","",入力②!E13)</f>
        <v/>
      </c>
      <c r="H8" s="16" t="str">
        <f>IF(入力②!F13="","",入力②!F13)</f>
        <v/>
      </c>
      <c r="I8" s="16" t="str">
        <f>IF(入力②!$D$2&lt;2000,"男","女")</f>
        <v>男</v>
      </c>
      <c r="J8" s="16" t="str">
        <f>IF(入力②!G13="","",入力②!G13)</f>
        <v/>
      </c>
      <c r="K8" s="16" t="str">
        <f>IF(入力②!I13="","",入力②!I13)</f>
        <v/>
      </c>
      <c r="L8" s="16" t="str">
        <f>IF(入力②!J13="","",入力②!J13)</f>
        <v/>
      </c>
      <c r="M8" s="16" t="str">
        <f>IF(入力②!K13="","",入力②!K13)</f>
        <v/>
      </c>
      <c r="N8" s="16" t="str">
        <f>IF(入力②!H13="","",入力②!H13)</f>
        <v/>
      </c>
      <c r="O8" s="16"/>
    </row>
    <row r="9" spans="1:15">
      <c r="A9" s="65" t="str">
        <f>IF(入力②!Q14="","",入力②!Q14)</f>
        <v/>
      </c>
      <c r="B9" s="16">
        <f>入力②!$D$2</f>
        <v>0</v>
      </c>
      <c r="C9" s="16" t="str">
        <f t="shared" si="0"/>
        <v>0</v>
      </c>
      <c r="D9" s="16" t="str">
        <f>IF(入力②!$D$3="","",入力②!$D$3)</f>
        <v/>
      </c>
      <c r="E9" s="16" t="str">
        <f>IF(入力②!C14="","",入力②!C14)</f>
        <v/>
      </c>
      <c r="F9" s="16" t="str">
        <f>IF(入力②!D14="","",入力②!D14)</f>
        <v/>
      </c>
      <c r="G9" s="16" t="str">
        <f>IF(入力②!E14="","",入力②!E14)</f>
        <v/>
      </c>
      <c r="H9" s="16" t="str">
        <f>IF(入力②!F14="","",入力②!F14)</f>
        <v/>
      </c>
      <c r="I9" s="16" t="str">
        <f>IF(入力②!$D$2&lt;2000,"男","女")</f>
        <v>男</v>
      </c>
      <c r="J9" s="16" t="str">
        <f>IF(入力②!G14="","",入力②!G14)</f>
        <v/>
      </c>
      <c r="K9" s="16" t="str">
        <f>IF(入力②!I14="","",入力②!I14)</f>
        <v/>
      </c>
      <c r="L9" s="16" t="str">
        <f>IF(入力②!J14="","",入力②!J14)</f>
        <v/>
      </c>
      <c r="M9" s="16" t="str">
        <f>IF(入力②!K14="","",入力②!K14)</f>
        <v/>
      </c>
      <c r="N9" s="16" t="str">
        <f>IF(入力②!H14="","",入力②!H14)</f>
        <v/>
      </c>
      <c r="O9" s="16"/>
    </row>
    <row r="10" spans="1:15">
      <c r="A10" s="65" t="str">
        <f>IF(入力②!Q15="","",入力②!Q15)</f>
        <v/>
      </c>
      <c r="B10" s="16">
        <f>入力②!$D$2</f>
        <v>0</v>
      </c>
      <c r="C10" s="16" t="str">
        <f t="shared" si="0"/>
        <v>0</v>
      </c>
      <c r="D10" s="16" t="str">
        <f>IF(入力②!$D$3="","",入力②!$D$3)</f>
        <v/>
      </c>
      <c r="E10" s="16" t="str">
        <f>IF(入力②!C15="","",入力②!C15)</f>
        <v/>
      </c>
      <c r="F10" s="16" t="str">
        <f>IF(入力②!D15="","",入力②!D15)</f>
        <v/>
      </c>
      <c r="G10" s="16" t="str">
        <f>IF(入力②!E15="","",入力②!E15)</f>
        <v/>
      </c>
      <c r="H10" s="16" t="str">
        <f>IF(入力②!F15="","",入力②!F15)</f>
        <v/>
      </c>
      <c r="I10" s="16" t="str">
        <f>IF(入力②!$D$2&lt;2000,"男","女")</f>
        <v>男</v>
      </c>
      <c r="J10" s="16" t="str">
        <f>IF(入力②!G15="","",入力②!G15)</f>
        <v/>
      </c>
      <c r="K10" s="16" t="str">
        <f>IF(入力②!I15="","",入力②!I15)</f>
        <v/>
      </c>
      <c r="L10" s="16" t="str">
        <f>IF(入力②!J15="","",入力②!J15)</f>
        <v/>
      </c>
      <c r="M10" s="16" t="str">
        <f>IF(入力②!K15="","",入力②!K15)</f>
        <v/>
      </c>
      <c r="N10" s="16" t="str">
        <f>IF(入力②!H15="","",入力②!H15)</f>
        <v/>
      </c>
      <c r="O10" s="16"/>
    </row>
    <row r="11" spans="1:15">
      <c r="A11" s="65" t="str">
        <f>IF(入力②!Q16="","",入力②!Q16)</f>
        <v/>
      </c>
      <c r="B11" s="16">
        <f>入力②!$D$2</f>
        <v>0</v>
      </c>
      <c r="C11" s="16" t="str">
        <f t="shared" si="0"/>
        <v>0</v>
      </c>
      <c r="D11" s="16" t="str">
        <f>IF(入力②!$D$3="","",入力②!$D$3)</f>
        <v/>
      </c>
      <c r="E11" s="16" t="str">
        <f>IF(入力②!C16="","",入力②!C16)</f>
        <v/>
      </c>
      <c r="F11" s="16" t="str">
        <f>IF(入力②!D16="","",入力②!D16)</f>
        <v/>
      </c>
      <c r="G11" s="16" t="str">
        <f>IF(入力②!E16="","",入力②!E16)</f>
        <v/>
      </c>
      <c r="H11" s="16" t="str">
        <f>IF(入力②!F16="","",入力②!F16)</f>
        <v/>
      </c>
      <c r="I11" s="16" t="str">
        <f>IF(入力②!$D$2&lt;2000,"男","女")</f>
        <v>男</v>
      </c>
      <c r="J11" s="16" t="str">
        <f>IF(入力②!G16="","",入力②!G16)</f>
        <v/>
      </c>
      <c r="K11" s="16" t="str">
        <f>IF(入力②!I16="","",入力②!I16)</f>
        <v/>
      </c>
      <c r="L11" s="16" t="str">
        <f>IF(入力②!J16="","",入力②!J16)</f>
        <v/>
      </c>
      <c r="M11" s="16" t="str">
        <f>IF(入力②!K16="","",入力②!K16)</f>
        <v/>
      </c>
      <c r="N11" s="16" t="str">
        <f>IF(入力②!H16="","",入力②!H16)</f>
        <v/>
      </c>
      <c r="O11" s="16"/>
    </row>
    <row r="12" spans="1:15">
      <c r="A12" s="65" t="str">
        <f>IF(入力②!Q17="","",入力②!Q17)</f>
        <v/>
      </c>
      <c r="B12" s="16">
        <f>入力②!$D$2</f>
        <v>0</v>
      </c>
      <c r="C12" s="16" t="str">
        <f t="shared" si="0"/>
        <v>0</v>
      </c>
      <c r="D12" s="16" t="str">
        <f>IF(入力②!$D$3="","",入力②!$D$3)</f>
        <v/>
      </c>
      <c r="E12" s="16" t="str">
        <f>IF(入力②!C17="","",入力②!C17)</f>
        <v/>
      </c>
      <c r="F12" s="16" t="str">
        <f>IF(入力②!D17="","",入力②!D17)</f>
        <v/>
      </c>
      <c r="G12" s="16" t="str">
        <f>IF(入力②!E17="","",入力②!E17)</f>
        <v/>
      </c>
      <c r="H12" s="16" t="str">
        <f>IF(入力②!F17="","",入力②!F17)</f>
        <v/>
      </c>
      <c r="I12" s="16" t="str">
        <f>IF(入力②!$D$2&lt;2000,"男","女")</f>
        <v>男</v>
      </c>
      <c r="J12" s="16" t="str">
        <f>IF(入力②!G17="","",入力②!G17)</f>
        <v/>
      </c>
      <c r="K12" s="16" t="str">
        <f>IF(入力②!I17="","",入力②!I17)</f>
        <v/>
      </c>
      <c r="L12" s="16" t="str">
        <f>IF(入力②!J17="","",入力②!J17)</f>
        <v/>
      </c>
      <c r="M12" s="16" t="str">
        <f>IF(入力②!K17="","",入力②!K17)</f>
        <v/>
      </c>
      <c r="N12" s="16" t="str">
        <f>IF(入力②!H17="","",入力②!H17)</f>
        <v/>
      </c>
      <c r="O12" s="16"/>
    </row>
    <row r="13" spans="1:15">
      <c r="A13" s="65" t="str">
        <f>IF(入力②!Q18="","",入力②!Q18)</f>
        <v/>
      </c>
      <c r="B13" s="16">
        <f>入力②!$D$2</f>
        <v>0</v>
      </c>
      <c r="C13" s="16" t="str">
        <f t="shared" si="0"/>
        <v>0</v>
      </c>
      <c r="D13" s="16" t="str">
        <f>IF(入力②!$D$3="","",入力②!$D$3)</f>
        <v/>
      </c>
      <c r="E13" s="16" t="str">
        <f>IF(入力②!C18="","",入力②!C18)</f>
        <v/>
      </c>
      <c r="F13" s="16" t="str">
        <f>IF(入力②!D18="","",入力②!D18)</f>
        <v/>
      </c>
      <c r="G13" s="16" t="str">
        <f>IF(入力②!E18="","",入力②!E18)</f>
        <v/>
      </c>
      <c r="H13" s="16" t="str">
        <f>IF(入力②!F18="","",入力②!F18)</f>
        <v/>
      </c>
      <c r="I13" s="16" t="str">
        <f>IF(入力②!$D$2&lt;2000,"男","女")</f>
        <v>男</v>
      </c>
      <c r="J13" s="16" t="str">
        <f>IF(入力②!G18="","",入力②!G18)</f>
        <v/>
      </c>
      <c r="K13" s="16" t="str">
        <f>IF(入力②!I18="","",入力②!I18)</f>
        <v/>
      </c>
      <c r="L13" s="16" t="str">
        <f>IF(入力②!J18="","",入力②!J18)</f>
        <v/>
      </c>
      <c r="M13" s="16" t="str">
        <f>IF(入力②!K18="","",入力②!K18)</f>
        <v/>
      </c>
      <c r="N13" s="16" t="str">
        <f>IF(入力②!H18="","",入力②!H18)</f>
        <v/>
      </c>
      <c r="O13" s="16"/>
    </row>
    <row r="14" spans="1:15">
      <c r="A14" s="65" t="str">
        <f>IF(入力②!Q19="","",入力②!Q19)</f>
        <v/>
      </c>
      <c r="B14" s="16">
        <f>入力②!$D$2</f>
        <v>0</v>
      </c>
      <c r="C14" s="16" t="str">
        <f t="shared" si="0"/>
        <v>0</v>
      </c>
      <c r="D14" s="16" t="str">
        <f>IF(入力②!$D$3="","",入力②!$D$3)</f>
        <v/>
      </c>
      <c r="E14" s="16" t="str">
        <f>IF(入力②!C19="","",入力②!C19)</f>
        <v/>
      </c>
      <c r="F14" s="16" t="str">
        <f>IF(入力②!D19="","",入力②!D19)</f>
        <v/>
      </c>
      <c r="G14" s="16" t="str">
        <f>IF(入力②!E19="","",入力②!E19)</f>
        <v/>
      </c>
      <c r="H14" s="16" t="str">
        <f>IF(入力②!F19="","",入力②!F19)</f>
        <v/>
      </c>
      <c r="I14" s="16" t="str">
        <f>IF(入力②!$D$2&lt;2000,"男","女")</f>
        <v>男</v>
      </c>
      <c r="J14" s="16" t="str">
        <f>IF(入力②!G19="","",入力②!G19)</f>
        <v/>
      </c>
      <c r="K14" s="16" t="str">
        <f>IF(入力②!I19="","",入力②!I19)</f>
        <v/>
      </c>
      <c r="L14" s="16" t="str">
        <f>IF(入力②!J19="","",入力②!J19)</f>
        <v/>
      </c>
      <c r="M14" s="16" t="str">
        <f>IF(入力②!K19="","",入力②!K19)</f>
        <v/>
      </c>
      <c r="N14" s="16" t="str">
        <f>IF(入力②!H19="","",入力②!H19)</f>
        <v/>
      </c>
      <c r="O14" s="16"/>
    </row>
    <row r="15" spans="1:15">
      <c r="A15" s="65" t="str">
        <f>IF(入力②!Q20="","",入力②!Q20)</f>
        <v/>
      </c>
      <c r="B15" s="16">
        <f>入力②!$D$2</f>
        <v>0</v>
      </c>
      <c r="C15" s="16" t="str">
        <f t="shared" si="0"/>
        <v>0</v>
      </c>
      <c r="D15" s="16" t="str">
        <f>IF(入力②!$D$3="","",入力②!$D$3)</f>
        <v/>
      </c>
      <c r="E15" s="16" t="str">
        <f>IF(入力②!C20="","",入力②!C20)</f>
        <v/>
      </c>
      <c r="F15" s="16" t="str">
        <f>IF(入力②!D20="","",入力②!D20)</f>
        <v/>
      </c>
      <c r="G15" s="16" t="str">
        <f>IF(入力②!E20="","",入力②!E20)</f>
        <v/>
      </c>
      <c r="H15" s="16" t="str">
        <f>IF(入力②!F20="","",入力②!F20)</f>
        <v/>
      </c>
      <c r="I15" s="16" t="str">
        <f>IF(入力②!$D$2&lt;2000,"男","女")</f>
        <v>男</v>
      </c>
      <c r="J15" s="16" t="str">
        <f>IF(入力②!G20="","",入力②!G20)</f>
        <v/>
      </c>
      <c r="K15" s="16" t="str">
        <f>IF(入力②!I20="","",入力②!I20)</f>
        <v/>
      </c>
      <c r="L15" s="16" t="str">
        <f>IF(入力②!J20="","",入力②!J20)</f>
        <v/>
      </c>
      <c r="M15" s="16" t="str">
        <f>IF(入力②!K20="","",入力②!K20)</f>
        <v/>
      </c>
      <c r="N15" s="16" t="str">
        <f>IF(入力②!H20="","",入力②!H20)</f>
        <v/>
      </c>
      <c r="O15" s="16"/>
    </row>
    <row r="16" spans="1:15">
      <c r="A16" s="65" t="str">
        <f>IF(入力②!Q21="","",入力②!Q21)</f>
        <v/>
      </c>
      <c r="B16" s="16">
        <f>入力②!$D$2</f>
        <v>0</v>
      </c>
      <c r="C16" s="16" t="str">
        <f t="shared" si="0"/>
        <v>0</v>
      </c>
      <c r="D16" s="16" t="str">
        <f>IF(入力②!$D$3="","",入力②!$D$3)</f>
        <v/>
      </c>
      <c r="E16" s="16" t="str">
        <f>IF(入力②!C21="","",入力②!C21)</f>
        <v/>
      </c>
      <c r="F16" s="16" t="str">
        <f>IF(入力②!D21="","",入力②!D21)</f>
        <v/>
      </c>
      <c r="G16" s="16" t="str">
        <f>IF(入力②!E21="","",入力②!E21)</f>
        <v/>
      </c>
      <c r="H16" s="16" t="str">
        <f>IF(入力②!F21="","",入力②!F21)</f>
        <v/>
      </c>
      <c r="I16" s="16" t="str">
        <f>IF(入力②!$D$2&lt;2000,"男","女")</f>
        <v>男</v>
      </c>
      <c r="J16" s="16" t="str">
        <f>IF(入力②!G21="","",入力②!G21)</f>
        <v/>
      </c>
      <c r="K16" s="16" t="str">
        <f>IF(入力②!I21="","",入力②!I21)</f>
        <v/>
      </c>
      <c r="L16" s="16" t="str">
        <f>IF(入力②!J21="","",入力②!J21)</f>
        <v/>
      </c>
      <c r="M16" s="16" t="str">
        <f>IF(入力②!K21="","",入力②!K21)</f>
        <v/>
      </c>
      <c r="N16" s="16" t="str">
        <f>IF(入力②!H21="","",入力②!H21)</f>
        <v/>
      </c>
      <c r="O16" s="16"/>
    </row>
    <row r="17" spans="1:15">
      <c r="A17" s="65" t="str">
        <f>IF(入力②!Q22="","",入力②!Q22)</f>
        <v/>
      </c>
      <c r="B17" s="16">
        <f>入力②!$D$2</f>
        <v>0</v>
      </c>
      <c r="C17" s="16" t="str">
        <f t="shared" si="0"/>
        <v>0</v>
      </c>
      <c r="D17" s="16" t="str">
        <f>IF(入力②!$D$3="","",入力②!$D$3)</f>
        <v/>
      </c>
      <c r="E17" s="16" t="str">
        <f>IF(入力②!C22="","",入力②!C22)</f>
        <v/>
      </c>
      <c r="F17" s="16" t="str">
        <f>IF(入力②!D22="","",入力②!D22)</f>
        <v/>
      </c>
      <c r="G17" s="16" t="str">
        <f>IF(入力②!E22="","",入力②!E22)</f>
        <v/>
      </c>
      <c r="H17" s="16" t="str">
        <f>IF(入力②!F22="","",入力②!F22)</f>
        <v/>
      </c>
      <c r="I17" s="16" t="str">
        <f>IF(入力②!$D$2&lt;2000,"男","女")</f>
        <v>男</v>
      </c>
      <c r="J17" s="16" t="str">
        <f>IF(入力②!G22="","",入力②!G22)</f>
        <v/>
      </c>
      <c r="K17" s="16" t="str">
        <f>IF(入力②!I22="","",入力②!I22)</f>
        <v/>
      </c>
      <c r="L17" s="16" t="str">
        <f>IF(入力②!J22="","",入力②!J22)</f>
        <v/>
      </c>
      <c r="M17" s="16" t="str">
        <f>IF(入力②!K22="","",入力②!K22)</f>
        <v/>
      </c>
      <c r="N17" s="16" t="str">
        <f>IF(入力②!H22="","",入力②!H22)</f>
        <v/>
      </c>
      <c r="O17" s="16"/>
    </row>
    <row r="18" spans="1:15">
      <c r="A18" s="65" t="str">
        <f>IF(入力②!Q23="","",入力②!Q23)</f>
        <v/>
      </c>
      <c r="B18" s="16">
        <f>入力②!$D$2</f>
        <v>0</v>
      </c>
      <c r="C18" s="16" t="str">
        <f>B18&amp;A18</f>
        <v>0</v>
      </c>
      <c r="D18" s="16" t="str">
        <f>IF(入力②!$D$3="","",入力②!$D$3)</f>
        <v/>
      </c>
      <c r="E18" s="16" t="str">
        <f>IF(入力②!C23="","",入力②!C23)</f>
        <v/>
      </c>
      <c r="F18" s="16" t="str">
        <f>IF(入力②!D23="","",入力②!D23)</f>
        <v/>
      </c>
      <c r="G18" s="16" t="str">
        <f>IF(入力②!E23="","",入力②!E23)</f>
        <v/>
      </c>
      <c r="H18" s="16" t="str">
        <f>IF(入力②!F23="","",入力②!F23)</f>
        <v/>
      </c>
      <c r="I18" s="16" t="str">
        <f>IF(入力②!$D$2&lt;2000,"男","女")</f>
        <v>男</v>
      </c>
      <c r="J18" s="16" t="str">
        <f>IF(入力②!G23="","",入力②!G23)</f>
        <v/>
      </c>
      <c r="K18" s="16" t="str">
        <f>IF(入力②!I23="","",入力②!I23)</f>
        <v/>
      </c>
      <c r="L18" s="16" t="str">
        <f>IF(入力②!J23="","",入力②!J23)</f>
        <v/>
      </c>
      <c r="M18" s="16" t="str">
        <f>IF(入力②!K23="","",入力②!K23)</f>
        <v/>
      </c>
      <c r="N18" s="16" t="str">
        <f>IF(入力②!H23="","",入力②!H23)</f>
        <v/>
      </c>
      <c r="O18" s="16"/>
    </row>
    <row r="19" spans="1:15">
      <c r="A19" s="65" t="str">
        <f>IF(入力②!Q24="","",入力②!Q24)</f>
        <v/>
      </c>
      <c r="B19" s="16">
        <f>入力②!$D$2</f>
        <v>0</v>
      </c>
      <c r="C19" s="16" t="str">
        <f t="shared" si="0"/>
        <v>0</v>
      </c>
      <c r="D19" s="16" t="str">
        <f>IF(入力②!$D$3="","",入力②!$D$3)</f>
        <v/>
      </c>
      <c r="E19" s="16" t="str">
        <f>IF(入力②!C24="","",入力②!C24)</f>
        <v/>
      </c>
      <c r="F19" s="16" t="str">
        <f>IF(入力②!D24="","",入力②!D24)</f>
        <v/>
      </c>
      <c r="G19" s="16" t="str">
        <f>IF(入力②!E24="","",入力②!E24)</f>
        <v/>
      </c>
      <c r="H19" s="16" t="str">
        <f>IF(入力②!F24="","",入力②!F24)</f>
        <v/>
      </c>
      <c r="I19" s="16" t="str">
        <f>IF(入力②!$D$2&lt;2000,"男","女")</f>
        <v>男</v>
      </c>
      <c r="J19" s="16" t="str">
        <f>IF(入力②!G24="","",入力②!G24)</f>
        <v/>
      </c>
      <c r="K19" s="16" t="str">
        <f>IF(入力②!I24="","",入力②!I24)</f>
        <v/>
      </c>
      <c r="L19" s="16" t="str">
        <f>IF(入力②!J24="","",入力②!J24)</f>
        <v/>
      </c>
      <c r="M19" s="16" t="str">
        <f>IF(入力②!K24="","",入力②!K24)</f>
        <v/>
      </c>
      <c r="N19" s="16" t="str">
        <f>IF(入力②!H24="","",入力②!H24)</f>
        <v/>
      </c>
      <c r="O19" s="16"/>
    </row>
    <row r="20" spans="1:15">
      <c r="A20" s="65" t="str">
        <f>IF(入力②!Q25="","",入力②!Q25)</f>
        <v/>
      </c>
      <c r="B20" s="16">
        <f>入力②!$D$2</f>
        <v>0</v>
      </c>
      <c r="C20" s="16" t="str">
        <f t="shared" si="0"/>
        <v>0</v>
      </c>
      <c r="D20" s="16" t="str">
        <f>IF(入力②!$D$3="","",入力②!$D$3)</f>
        <v/>
      </c>
      <c r="E20" s="16" t="str">
        <f>IF(入力②!C25="","",入力②!C25)</f>
        <v/>
      </c>
      <c r="F20" s="16" t="str">
        <f>IF(入力②!D25="","",入力②!D25)</f>
        <v/>
      </c>
      <c r="G20" s="16" t="str">
        <f>IF(入力②!E25="","",入力②!E25)</f>
        <v/>
      </c>
      <c r="H20" s="16" t="str">
        <f>IF(入力②!F25="","",入力②!F25)</f>
        <v/>
      </c>
      <c r="I20" s="16" t="str">
        <f>IF(入力②!$D$2&lt;2000,"男","女")</f>
        <v>男</v>
      </c>
      <c r="J20" s="16" t="str">
        <f>IF(入力②!G25="","",入力②!G25)</f>
        <v/>
      </c>
      <c r="K20" s="16" t="str">
        <f>IF(入力②!I25="","",入力②!I25)</f>
        <v/>
      </c>
      <c r="L20" s="16" t="str">
        <f>IF(入力②!J25="","",入力②!J25)</f>
        <v/>
      </c>
      <c r="M20" s="16" t="str">
        <f>IF(入力②!K25="","",入力②!K25)</f>
        <v/>
      </c>
      <c r="N20" s="16" t="str">
        <f>IF(入力②!H25="","",入力②!H25)</f>
        <v/>
      </c>
      <c r="O20" s="16"/>
    </row>
    <row r="21" spans="1:15">
      <c r="A21" s="65" t="str">
        <f>IF(入力②!Q26="","",入力②!Q26)</f>
        <v/>
      </c>
      <c r="B21" s="16">
        <f>入力②!$D$2</f>
        <v>0</v>
      </c>
      <c r="C21" s="16" t="str">
        <f t="shared" si="0"/>
        <v>0</v>
      </c>
      <c r="D21" s="16" t="str">
        <f>IF(入力②!$D$3="","",入力②!$D$3)</f>
        <v/>
      </c>
      <c r="E21" s="16" t="str">
        <f>IF(入力②!C26="","",入力②!C26)</f>
        <v/>
      </c>
      <c r="F21" s="16" t="str">
        <f>IF(入力②!D26="","",入力②!D26)</f>
        <v/>
      </c>
      <c r="G21" s="16" t="str">
        <f>IF(入力②!E26="","",入力②!E26)</f>
        <v/>
      </c>
      <c r="H21" s="16" t="str">
        <f>IF(入力②!F26="","",入力②!F26)</f>
        <v/>
      </c>
      <c r="I21" s="16" t="str">
        <f>IF(入力②!$D$2&lt;2000,"男","女")</f>
        <v>男</v>
      </c>
      <c r="J21" s="16" t="str">
        <f>IF(入力②!G26="","",入力②!G26)</f>
        <v/>
      </c>
      <c r="K21" s="16" t="str">
        <f>IF(入力②!I26="","",入力②!I26)</f>
        <v/>
      </c>
      <c r="L21" s="16" t="str">
        <f>IF(入力②!J26="","",入力②!J26)</f>
        <v/>
      </c>
      <c r="M21" s="16" t="str">
        <f>IF(入力②!K26="","",入力②!K26)</f>
        <v/>
      </c>
      <c r="N21" s="16" t="str">
        <f>IF(入力②!H26="","",入力②!H26)</f>
        <v/>
      </c>
      <c r="O21" s="16"/>
    </row>
    <row r="22" spans="1:15">
      <c r="A22" s="65" t="str">
        <f>IF(入力②!Q27="","",入力②!Q27)</f>
        <v/>
      </c>
      <c r="B22" s="16">
        <f>入力②!$D$2</f>
        <v>0</v>
      </c>
      <c r="C22" s="16" t="str">
        <f t="shared" si="0"/>
        <v>0</v>
      </c>
      <c r="D22" s="16" t="str">
        <f>IF(入力②!$D$3="","",入力②!$D$3)</f>
        <v/>
      </c>
      <c r="E22" s="16" t="str">
        <f>IF(入力②!C27="","",入力②!C27)</f>
        <v/>
      </c>
      <c r="F22" s="16" t="str">
        <f>IF(入力②!D27="","",入力②!D27)</f>
        <v/>
      </c>
      <c r="G22" s="16" t="str">
        <f>IF(入力②!E27="","",入力②!E27)</f>
        <v/>
      </c>
      <c r="H22" s="16" t="str">
        <f>IF(入力②!F27="","",入力②!F27)</f>
        <v/>
      </c>
      <c r="I22" s="16" t="str">
        <f>IF(入力②!$D$2&lt;2000,"男","女")</f>
        <v>男</v>
      </c>
      <c r="J22" s="16" t="str">
        <f>IF(入力②!G27="","",入力②!G27)</f>
        <v/>
      </c>
      <c r="K22" s="16" t="str">
        <f>IF(入力②!I27="","",入力②!I27)</f>
        <v/>
      </c>
      <c r="L22" s="16" t="str">
        <f>IF(入力②!J27="","",入力②!J27)</f>
        <v/>
      </c>
      <c r="M22" s="16" t="str">
        <f>IF(入力②!K27="","",入力②!K27)</f>
        <v/>
      </c>
      <c r="N22" s="16" t="str">
        <f>IF(入力②!H27="","",入力②!H27)</f>
        <v/>
      </c>
      <c r="O22" s="16"/>
    </row>
    <row r="23" spans="1:15">
      <c r="A23" s="65" t="str">
        <f>IF(入力②!Q28="","",入力②!Q28)</f>
        <v/>
      </c>
      <c r="B23" s="16">
        <f>入力②!$D$2</f>
        <v>0</v>
      </c>
      <c r="C23" s="16" t="str">
        <f t="shared" si="0"/>
        <v>0</v>
      </c>
      <c r="D23" s="16" t="str">
        <f>IF(入力②!$D$3="","",入力②!$D$3)</f>
        <v/>
      </c>
      <c r="E23" s="16" t="str">
        <f>IF(入力②!C28="","",入力②!C28)</f>
        <v/>
      </c>
      <c r="F23" s="16" t="str">
        <f>IF(入力②!D28="","",入力②!D28)</f>
        <v/>
      </c>
      <c r="G23" s="16" t="str">
        <f>IF(入力②!E28="","",入力②!E28)</f>
        <v/>
      </c>
      <c r="H23" s="16" t="str">
        <f>IF(入力②!F28="","",入力②!F28)</f>
        <v/>
      </c>
      <c r="I23" s="16" t="str">
        <f>IF(入力②!$D$2&lt;2000,"男","女")</f>
        <v>男</v>
      </c>
      <c r="J23" s="16" t="str">
        <f>IF(入力②!G28="","",入力②!G28)</f>
        <v/>
      </c>
      <c r="K23" s="16" t="str">
        <f>IF(入力②!I28="","",入力②!I28)</f>
        <v/>
      </c>
      <c r="L23" s="16" t="str">
        <f>IF(入力②!J28="","",入力②!J28)</f>
        <v/>
      </c>
      <c r="M23" s="16" t="str">
        <f>IF(入力②!K28="","",入力②!K28)</f>
        <v/>
      </c>
      <c r="N23" s="16" t="str">
        <f>IF(入力②!H28="","",入力②!H28)</f>
        <v/>
      </c>
      <c r="O23" s="16"/>
    </row>
    <row r="24" spans="1:15">
      <c r="A24" s="65" t="str">
        <f>IF(入力②!Q29="","",入力②!Q29)</f>
        <v/>
      </c>
      <c r="B24" s="16">
        <f>入力②!$D$2</f>
        <v>0</v>
      </c>
      <c r="C24" s="16" t="str">
        <f t="shared" si="0"/>
        <v>0</v>
      </c>
      <c r="D24" s="16" t="str">
        <f>IF(入力②!$D$3="","",入力②!$D$3)</f>
        <v/>
      </c>
      <c r="E24" s="16" t="str">
        <f>IF(入力②!C29="","",入力②!C29)</f>
        <v/>
      </c>
      <c r="F24" s="16" t="str">
        <f>IF(入力②!D29="","",入力②!D29)</f>
        <v/>
      </c>
      <c r="G24" s="16" t="str">
        <f>IF(入力②!E29="","",入力②!E29)</f>
        <v/>
      </c>
      <c r="H24" s="16" t="str">
        <f>IF(入力②!F29="","",入力②!F29)</f>
        <v/>
      </c>
      <c r="I24" s="16" t="str">
        <f>IF(入力②!$D$2&lt;2000,"男","女")</f>
        <v>男</v>
      </c>
      <c r="J24" s="16" t="str">
        <f>IF(入力②!G29="","",入力②!G29)</f>
        <v/>
      </c>
      <c r="K24" s="16" t="str">
        <f>IF(入力②!I29="","",入力②!I29)</f>
        <v/>
      </c>
      <c r="L24" s="16" t="str">
        <f>IF(入力②!J29="","",入力②!J29)</f>
        <v/>
      </c>
      <c r="M24" s="16" t="str">
        <f>IF(入力②!K29="","",入力②!K29)</f>
        <v/>
      </c>
      <c r="N24" s="16" t="str">
        <f>IF(入力②!H29="","",入力②!H29)</f>
        <v/>
      </c>
      <c r="O24" s="16"/>
    </row>
    <row r="25" spans="1:15">
      <c r="A25" s="65" t="str">
        <f>IF(入力②!Q30="","",入力②!Q30)</f>
        <v/>
      </c>
      <c r="B25" s="16">
        <f>入力②!$D$2</f>
        <v>0</v>
      </c>
      <c r="C25" s="16" t="str">
        <f t="shared" si="0"/>
        <v>0</v>
      </c>
      <c r="D25" s="16" t="str">
        <f>IF(入力②!$D$3="","",入力②!$D$3)</f>
        <v/>
      </c>
      <c r="E25" s="16" t="str">
        <f>IF(入力②!C30="","",入力②!C30)</f>
        <v/>
      </c>
      <c r="F25" s="16" t="str">
        <f>IF(入力②!D30="","",入力②!D30)</f>
        <v/>
      </c>
      <c r="G25" s="16" t="str">
        <f>IF(入力②!E30="","",入力②!E30)</f>
        <v/>
      </c>
      <c r="H25" s="16" t="str">
        <f>IF(入力②!F30="","",入力②!F30)</f>
        <v/>
      </c>
      <c r="I25" s="16" t="str">
        <f>IF(入力②!$D$2&lt;2000,"男","女")</f>
        <v>男</v>
      </c>
      <c r="J25" s="16" t="str">
        <f>IF(入力②!G30="","",入力②!G30)</f>
        <v/>
      </c>
      <c r="K25" s="16" t="str">
        <f>IF(入力②!I30="","",入力②!I30)</f>
        <v/>
      </c>
      <c r="L25" s="16" t="str">
        <f>IF(入力②!J30="","",入力②!J30)</f>
        <v/>
      </c>
      <c r="M25" s="16" t="str">
        <f>IF(入力②!K30="","",入力②!K30)</f>
        <v/>
      </c>
      <c r="N25" s="16" t="str">
        <f>IF(入力②!H30="","",入力②!H30)</f>
        <v/>
      </c>
      <c r="O25" s="16"/>
    </row>
    <row r="26" spans="1:15">
      <c r="A26" s="65" t="str">
        <f>IF(入力②!Q31="","",入力②!Q31)</f>
        <v/>
      </c>
      <c r="B26" s="16">
        <f>入力②!$D$2</f>
        <v>0</v>
      </c>
      <c r="C26" s="16" t="str">
        <f t="shared" si="0"/>
        <v>0</v>
      </c>
      <c r="D26" s="16" t="str">
        <f>IF(入力②!$D$3="","",入力②!$D$3)</f>
        <v/>
      </c>
      <c r="E26" s="16" t="str">
        <f>IF(入力②!C31="","",入力②!C31)</f>
        <v/>
      </c>
      <c r="F26" s="16" t="str">
        <f>IF(入力②!D31="","",入力②!D31)</f>
        <v/>
      </c>
      <c r="G26" s="16" t="str">
        <f>IF(入力②!E31="","",入力②!E31)</f>
        <v/>
      </c>
      <c r="H26" s="16" t="str">
        <f>IF(入力②!F31="","",入力②!F31)</f>
        <v/>
      </c>
      <c r="I26" s="16" t="str">
        <f>IF(入力②!$D$2&lt;2000,"男","女")</f>
        <v>男</v>
      </c>
      <c r="J26" s="16" t="str">
        <f>IF(入力②!G31="","",入力②!G31)</f>
        <v/>
      </c>
      <c r="K26" s="16" t="str">
        <f>IF(入力②!I31="","",入力②!I31)</f>
        <v/>
      </c>
      <c r="L26" s="16" t="str">
        <f>IF(入力②!J31="","",入力②!J31)</f>
        <v/>
      </c>
      <c r="M26" s="16" t="str">
        <f>IF(入力②!K31="","",入力②!K31)</f>
        <v/>
      </c>
      <c r="N26" s="16" t="str">
        <f>IF(入力②!H31="","",入力②!H31)</f>
        <v/>
      </c>
      <c r="O26" s="16"/>
    </row>
    <row r="27" spans="1:15">
      <c r="A27" s="65" t="str">
        <f>IF(入力②!Q32="","",入力②!Q32)</f>
        <v/>
      </c>
      <c r="B27" s="16">
        <f>入力②!$D$2</f>
        <v>0</v>
      </c>
      <c r="C27" s="16" t="str">
        <f t="shared" si="0"/>
        <v>0</v>
      </c>
      <c r="D27" s="16" t="str">
        <f>IF(入力②!$D$3="","",入力②!$D$3)</f>
        <v/>
      </c>
      <c r="E27" s="16" t="str">
        <f>IF(入力②!C32="","",入力②!C32)</f>
        <v/>
      </c>
      <c r="F27" s="16" t="str">
        <f>IF(入力②!D32="","",入力②!D32)</f>
        <v/>
      </c>
      <c r="G27" s="16" t="str">
        <f>IF(入力②!E32="","",入力②!E32)</f>
        <v/>
      </c>
      <c r="H27" s="16" t="str">
        <f>IF(入力②!F32="","",入力②!F32)</f>
        <v/>
      </c>
      <c r="I27" s="16" t="str">
        <f>IF(入力②!$D$2&lt;2000,"男","女")</f>
        <v>男</v>
      </c>
      <c r="J27" s="16" t="str">
        <f>IF(入力②!G32="","",入力②!G32)</f>
        <v/>
      </c>
      <c r="K27" s="16" t="str">
        <f>IF(入力②!I32="","",入力②!I32)</f>
        <v/>
      </c>
      <c r="L27" s="16" t="str">
        <f>IF(入力②!J32="","",入力②!J32)</f>
        <v/>
      </c>
      <c r="M27" s="16" t="str">
        <f>IF(入力②!K32="","",入力②!K32)</f>
        <v/>
      </c>
      <c r="N27" s="16" t="str">
        <f>IF(入力②!H32="","",入力②!H32)</f>
        <v/>
      </c>
      <c r="O27" s="16"/>
    </row>
    <row r="28" spans="1:15">
      <c r="A28" s="65" t="str">
        <f>IF(入力②!Q33="","",入力②!Q33)</f>
        <v/>
      </c>
      <c r="B28" s="16">
        <f>入力②!$D$2</f>
        <v>0</v>
      </c>
      <c r="C28" s="16" t="str">
        <f t="shared" si="0"/>
        <v>0</v>
      </c>
      <c r="D28" s="16" t="str">
        <f>IF(入力②!$D$3="","",入力②!$D$3)</f>
        <v/>
      </c>
      <c r="E28" s="16" t="str">
        <f>IF(入力②!C33="","",入力②!C33)</f>
        <v/>
      </c>
      <c r="F28" s="16" t="str">
        <f>IF(入力②!D33="","",入力②!D33)</f>
        <v/>
      </c>
      <c r="G28" s="16" t="str">
        <f>IF(入力②!E33="","",入力②!E33)</f>
        <v/>
      </c>
      <c r="H28" s="16" t="str">
        <f>IF(入力②!F33="","",入力②!F33)</f>
        <v/>
      </c>
      <c r="I28" s="16" t="str">
        <f>IF(入力②!$D$2&lt;2000,"男","女")</f>
        <v>男</v>
      </c>
      <c r="J28" s="16" t="str">
        <f>IF(入力②!G33="","",入力②!G33)</f>
        <v/>
      </c>
      <c r="K28" s="16" t="str">
        <f>IF(入力②!I33="","",入力②!I33)</f>
        <v/>
      </c>
      <c r="L28" s="16" t="str">
        <f>IF(入力②!J33="","",入力②!J33)</f>
        <v/>
      </c>
      <c r="M28" s="16" t="str">
        <f>IF(入力②!K33="","",入力②!K33)</f>
        <v/>
      </c>
      <c r="N28" s="16" t="str">
        <f>IF(入力②!H33="","",入力②!H33)</f>
        <v/>
      </c>
      <c r="O28" s="16"/>
    </row>
    <row r="29" spans="1:15">
      <c r="A29" s="65" t="str">
        <f>IF(入力②!Q34="","",入力②!Q34)</f>
        <v/>
      </c>
      <c r="B29" s="16">
        <f>入力②!$D$2</f>
        <v>0</v>
      </c>
      <c r="C29" s="16" t="str">
        <f t="shared" si="0"/>
        <v>0</v>
      </c>
      <c r="D29" s="16" t="str">
        <f>IF(入力②!$D$3="","",入力②!$D$3)</f>
        <v/>
      </c>
      <c r="E29" s="16" t="str">
        <f>IF(入力②!C34="","",入力②!C34)</f>
        <v/>
      </c>
      <c r="F29" s="16" t="str">
        <f>IF(入力②!D34="","",入力②!D34)</f>
        <v/>
      </c>
      <c r="G29" s="16" t="str">
        <f>IF(入力②!E34="","",入力②!E34)</f>
        <v/>
      </c>
      <c r="H29" s="16" t="str">
        <f>IF(入力②!F34="","",入力②!F34)</f>
        <v/>
      </c>
      <c r="I29" s="16" t="str">
        <f>IF(入力②!$D$2&lt;2000,"男","女")</f>
        <v>男</v>
      </c>
      <c r="J29" s="16" t="str">
        <f>IF(入力②!G34="","",入力②!G34)</f>
        <v/>
      </c>
      <c r="K29" s="16" t="str">
        <f>IF(入力②!I34="","",入力②!I34)</f>
        <v/>
      </c>
      <c r="L29" s="16" t="str">
        <f>IF(入力②!J34="","",入力②!J34)</f>
        <v/>
      </c>
      <c r="M29" s="16" t="str">
        <f>IF(入力②!K34="","",入力②!K34)</f>
        <v/>
      </c>
      <c r="N29" s="16" t="str">
        <f>IF(入力②!H34="","",入力②!H34)</f>
        <v/>
      </c>
      <c r="O29" s="16"/>
    </row>
    <row r="30" spans="1:15">
      <c r="A30" s="65" t="str">
        <f>IF(入力②!Q35="","",入力②!Q35)</f>
        <v/>
      </c>
      <c r="B30" s="16">
        <f>入力②!$D$2</f>
        <v>0</v>
      </c>
      <c r="C30" s="16" t="str">
        <f t="shared" si="0"/>
        <v>0</v>
      </c>
      <c r="D30" s="16" t="str">
        <f>IF(入力②!$D$3="","",入力②!$D$3)</f>
        <v/>
      </c>
      <c r="E30" s="16" t="str">
        <f>IF(入力②!C35="","",入力②!C35)</f>
        <v/>
      </c>
      <c r="F30" s="16" t="str">
        <f>IF(入力②!D35="","",入力②!D35)</f>
        <v/>
      </c>
      <c r="G30" s="16" t="str">
        <f>IF(入力②!E35="","",入力②!E35)</f>
        <v/>
      </c>
      <c r="H30" s="16" t="str">
        <f>IF(入力②!F35="","",入力②!F35)</f>
        <v/>
      </c>
      <c r="I30" s="16" t="str">
        <f>IF(入力②!$D$2&lt;2000,"男","女")</f>
        <v>男</v>
      </c>
      <c r="J30" s="16" t="str">
        <f>IF(入力②!G35="","",入力②!G35)</f>
        <v/>
      </c>
      <c r="K30" s="16" t="str">
        <f>IF(入力②!I35="","",入力②!I35)</f>
        <v/>
      </c>
      <c r="L30" s="16" t="str">
        <f>IF(入力②!J35="","",入力②!J35)</f>
        <v/>
      </c>
      <c r="M30" s="16" t="str">
        <f>IF(入力②!K35="","",入力②!K35)</f>
        <v/>
      </c>
      <c r="N30" s="16" t="str">
        <f>IF(入力②!H35="","",入力②!H35)</f>
        <v/>
      </c>
      <c r="O30" s="16"/>
    </row>
    <row r="31" spans="1:15">
      <c r="A31" s="65" t="str">
        <f>IF(入力②!Q36="","",入力②!Q36)</f>
        <v/>
      </c>
      <c r="B31" s="16">
        <f>入力②!$D$2</f>
        <v>0</v>
      </c>
      <c r="C31" s="16" t="str">
        <f t="shared" si="0"/>
        <v>0</v>
      </c>
      <c r="D31" s="16" t="str">
        <f>IF(入力②!$D$3="","",入力②!$D$3)</f>
        <v/>
      </c>
      <c r="E31" s="16" t="str">
        <f>IF(入力②!C36="","",入力②!C36)</f>
        <v/>
      </c>
      <c r="F31" s="16" t="str">
        <f>IF(入力②!D36="","",入力②!D36)</f>
        <v/>
      </c>
      <c r="G31" s="16" t="str">
        <f>IF(入力②!E36="","",入力②!E36)</f>
        <v/>
      </c>
      <c r="H31" s="16" t="str">
        <f>IF(入力②!F36="","",入力②!F36)</f>
        <v/>
      </c>
      <c r="I31" s="16" t="str">
        <f>IF(入力②!$D$2&lt;2000,"男","女")</f>
        <v>男</v>
      </c>
      <c r="J31" s="16" t="str">
        <f>IF(入力②!G36="","",入力②!G36)</f>
        <v/>
      </c>
      <c r="K31" s="16" t="str">
        <f>IF(入力②!I36="","",入力②!I36)</f>
        <v/>
      </c>
      <c r="L31" s="16" t="str">
        <f>IF(入力②!J36="","",入力②!J36)</f>
        <v/>
      </c>
      <c r="M31" s="16" t="str">
        <f>IF(入力②!K36="","",入力②!K36)</f>
        <v/>
      </c>
      <c r="N31" s="16" t="str">
        <f>IF(入力②!H36="","",入力②!H36)</f>
        <v/>
      </c>
      <c r="O31" s="16"/>
    </row>
    <row r="32" spans="1:15">
      <c r="A32" s="65" t="str">
        <f>IF(入力②!Q37="","",入力②!Q37)</f>
        <v/>
      </c>
      <c r="B32" s="16">
        <f>入力②!$D$2</f>
        <v>0</v>
      </c>
      <c r="C32" s="16" t="str">
        <f t="shared" si="0"/>
        <v>0</v>
      </c>
      <c r="D32" s="16" t="str">
        <f>IF(入力②!$D$3="","",入力②!$D$3)</f>
        <v/>
      </c>
      <c r="E32" s="16" t="str">
        <f>IF(入力②!C37="","",入力②!C37)</f>
        <v/>
      </c>
      <c r="F32" s="16" t="str">
        <f>IF(入力②!D37="","",入力②!D37)</f>
        <v/>
      </c>
      <c r="G32" s="16" t="str">
        <f>IF(入力②!E37="","",入力②!E37)</f>
        <v/>
      </c>
      <c r="H32" s="16" t="str">
        <f>IF(入力②!F37="","",入力②!F37)</f>
        <v/>
      </c>
      <c r="I32" s="16" t="str">
        <f>IF(入力②!$D$2&lt;2000,"男","女")</f>
        <v>男</v>
      </c>
      <c r="J32" s="16" t="str">
        <f>IF(入力②!G37="","",入力②!G37)</f>
        <v/>
      </c>
      <c r="K32" s="16" t="str">
        <f>IF(入力②!I37="","",入力②!I37)</f>
        <v/>
      </c>
      <c r="L32" s="16" t="str">
        <f>IF(入力②!J37="","",入力②!J37)</f>
        <v/>
      </c>
      <c r="M32" s="16" t="str">
        <f>IF(入力②!K37="","",入力②!K37)</f>
        <v/>
      </c>
      <c r="N32" s="16" t="str">
        <f>IF(入力②!H37="","",入力②!H37)</f>
        <v/>
      </c>
      <c r="O32" s="16"/>
    </row>
    <row r="33" spans="1:15">
      <c r="A33" s="65" t="str">
        <f>IF(入力②!Q38="","",入力②!Q38)</f>
        <v/>
      </c>
      <c r="B33" s="16">
        <f>入力②!$D$2</f>
        <v>0</v>
      </c>
      <c r="C33" s="16" t="str">
        <f t="shared" si="0"/>
        <v>0</v>
      </c>
      <c r="D33" s="16" t="str">
        <f>IF(入力②!$D$3="","",入力②!$D$3)</f>
        <v/>
      </c>
      <c r="E33" s="16" t="str">
        <f>IF(入力②!C38="","",入力②!C38)</f>
        <v/>
      </c>
      <c r="F33" s="16" t="str">
        <f>IF(入力②!D38="","",入力②!D38)</f>
        <v/>
      </c>
      <c r="G33" s="16" t="str">
        <f>IF(入力②!E38="","",入力②!E38)</f>
        <v/>
      </c>
      <c r="H33" s="16" t="str">
        <f>IF(入力②!F38="","",入力②!F38)</f>
        <v/>
      </c>
      <c r="I33" s="16" t="str">
        <f>IF(入力②!$D$2&lt;2000,"男","女")</f>
        <v>男</v>
      </c>
      <c r="J33" s="16" t="str">
        <f>IF(入力②!G38="","",入力②!G38)</f>
        <v/>
      </c>
      <c r="K33" s="16" t="str">
        <f>IF(入力②!I38="","",入力②!I38)</f>
        <v/>
      </c>
      <c r="L33" s="16" t="str">
        <f>IF(入力②!J38="","",入力②!J38)</f>
        <v/>
      </c>
      <c r="M33" s="16" t="str">
        <f>IF(入力②!K38="","",入力②!K38)</f>
        <v/>
      </c>
      <c r="N33" s="16" t="str">
        <f>IF(入力②!H38="","",入力②!H38)</f>
        <v/>
      </c>
      <c r="O33" s="19"/>
    </row>
    <row r="34" spans="1:15">
      <c r="A34" s="65" t="str">
        <f>IF(入力②!Q39="","",入力②!Q39)</f>
        <v/>
      </c>
      <c r="B34" s="16">
        <f>入力②!$D$2</f>
        <v>0</v>
      </c>
      <c r="C34" s="16" t="str">
        <f t="shared" si="0"/>
        <v>0</v>
      </c>
      <c r="D34" s="16" t="str">
        <f>IF(入力②!$D$3="","",入力②!$D$3)</f>
        <v/>
      </c>
      <c r="E34" s="16" t="str">
        <f>IF(入力②!C39="","",入力②!C39)</f>
        <v/>
      </c>
      <c r="F34" s="16" t="str">
        <f>IF(入力②!D39="","",入力②!D39)</f>
        <v/>
      </c>
      <c r="G34" s="16" t="str">
        <f>IF(入力②!E39="","",入力②!E39)</f>
        <v/>
      </c>
      <c r="H34" s="16" t="str">
        <f>IF(入力②!F39="","",入力②!F39)</f>
        <v/>
      </c>
      <c r="I34" s="16" t="str">
        <f>IF(入力②!$D$2&lt;2000,"男","女")</f>
        <v>男</v>
      </c>
      <c r="J34" s="16" t="str">
        <f>IF(入力②!G39="","",入力②!G39)</f>
        <v/>
      </c>
      <c r="K34" s="16" t="str">
        <f>IF(入力②!I39="","",入力②!I39)</f>
        <v/>
      </c>
      <c r="L34" s="16" t="str">
        <f>IF(入力②!J39="","",入力②!J39)</f>
        <v/>
      </c>
      <c r="M34" s="16" t="str">
        <f>IF(入力②!K39="","",入力②!K39)</f>
        <v/>
      </c>
      <c r="N34" s="16" t="str">
        <f>IF(入力②!H39="","",入力②!H39)</f>
        <v/>
      </c>
      <c r="O34" s="16"/>
    </row>
    <row r="35" spans="1:15">
      <c r="A35" s="65" t="str">
        <f>IF(入力②!Q40="","",入力②!Q40)</f>
        <v/>
      </c>
      <c r="B35" s="16">
        <f>入力②!$D$2</f>
        <v>0</v>
      </c>
      <c r="C35" s="16" t="str">
        <f t="shared" si="0"/>
        <v>0</v>
      </c>
      <c r="D35" s="16" t="str">
        <f>IF(入力②!$D$3="","",入力②!$D$3)</f>
        <v/>
      </c>
      <c r="E35" s="16" t="str">
        <f>IF(入力②!C40="","",入力②!C40)</f>
        <v/>
      </c>
      <c r="F35" s="16" t="str">
        <f>IF(入力②!D40="","",入力②!D40)</f>
        <v/>
      </c>
      <c r="G35" s="16" t="str">
        <f>IF(入力②!E40="","",入力②!E40)</f>
        <v/>
      </c>
      <c r="H35" s="16" t="str">
        <f>IF(入力②!F40="","",入力②!F40)</f>
        <v/>
      </c>
      <c r="I35" s="16" t="str">
        <f>IF(入力②!$D$2&lt;2000,"男","女")</f>
        <v>男</v>
      </c>
      <c r="J35" s="16" t="str">
        <f>IF(入力②!G40="","",入力②!G40)</f>
        <v/>
      </c>
      <c r="K35" s="16" t="str">
        <f>IF(入力②!I40="","",入力②!I40)</f>
        <v/>
      </c>
      <c r="L35" s="16" t="str">
        <f>IF(入力②!J40="","",入力②!J40)</f>
        <v/>
      </c>
      <c r="M35" s="16" t="str">
        <f>IF(入力②!K40="","",入力②!K40)</f>
        <v/>
      </c>
      <c r="N35" s="16" t="str">
        <f>IF(入力②!H40="","",入力②!H40)</f>
        <v/>
      </c>
      <c r="O35" s="16"/>
    </row>
    <row r="36" spans="1:15">
      <c r="A36" s="65" t="str">
        <f>IF(入力②!Q41="","",入力②!Q41)</f>
        <v/>
      </c>
      <c r="B36" s="16">
        <f>入力②!$D$2</f>
        <v>0</v>
      </c>
      <c r="C36" s="16" t="str">
        <f t="shared" si="0"/>
        <v>0</v>
      </c>
      <c r="D36" s="16" t="str">
        <f>IF(入力②!$D$3="","",入力②!$D$3)</f>
        <v/>
      </c>
      <c r="E36" s="16" t="str">
        <f>IF(入力②!C41="","",入力②!C41)</f>
        <v/>
      </c>
      <c r="F36" s="16" t="str">
        <f>IF(入力②!D41="","",入力②!D41)</f>
        <v/>
      </c>
      <c r="G36" s="16" t="str">
        <f>IF(入力②!E41="","",入力②!E41)</f>
        <v/>
      </c>
      <c r="H36" s="16" t="str">
        <f>IF(入力②!F41="","",入力②!F41)</f>
        <v/>
      </c>
      <c r="I36" s="16" t="str">
        <f>IF(入力②!$D$2&lt;2000,"男","女")</f>
        <v>男</v>
      </c>
      <c r="J36" s="16" t="str">
        <f>IF(入力②!G41="","",入力②!G41)</f>
        <v/>
      </c>
      <c r="K36" s="16" t="str">
        <f>IF(入力②!I41="","",入力②!I41)</f>
        <v/>
      </c>
      <c r="L36" s="16" t="str">
        <f>IF(入力②!J41="","",入力②!J41)</f>
        <v/>
      </c>
      <c r="M36" s="16" t="str">
        <f>IF(入力②!K41="","",入力②!K41)</f>
        <v/>
      </c>
      <c r="N36" s="16" t="str">
        <f>IF(入力②!H41="","",入力②!H41)</f>
        <v/>
      </c>
      <c r="O36" s="16"/>
    </row>
    <row r="37" spans="1:15">
      <c r="A37" s="65" t="str">
        <f>IF(入力②!Q42="","",入力②!Q42)</f>
        <v/>
      </c>
      <c r="B37" s="16">
        <f>入力②!$D$2</f>
        <v>0</v>
      </c>
      <c r="C37" s="16" t="str">
        <f t="shared" si="0"/>
        <v>0</v>
      </c>
      <c r="D37" s="16" t="str">
        <f>IF(入力②!$D$3="","",入力②!$D$3)</f>
        <v/>
      </c>
      <c r="E37" s="16" t="str">
        <f>IF(入力②!C42="","",入力②!C42)</f>
        <v/>
      </c>
      <c r="F37" s="16" t="str">
        <f>IF(入力②!D42="","",入力②!D42)</f>
        <v/>
      </c>
      <c r="G37" s="16" t="str">
        <f>IF(入力②!E42="","",入力②!E42)</f>
        <v/>
      </c>
      <c r="H37" s="16" t="str">
        <f>IF(入力②!F42="","",入力②!F42)</f>
        <v/>
      </c>
      <c r="I37" s="16" t="str">
        <f>IF(入力②!$D$2&lt;2000,"男","女")</f>
        <v>男</v>
      </c>
      <c r="J37" s="16" t="str">
        <f>IF(入力②!G42="","",入力②!G42)</f>
        <v/>
      </c>
      <c r="K37" s="16" t="str">
        <f>IF(入力②!I42="","",入力②!I42)</f>
        <v/>
      </c>
      <c r="L37" s="16" t="str">
        <f>IF(入力②!J42="","",入力②!J42)</f>
        <v/>
      </c>
      <c r="M37" s="16" t="str">
        <f>IF(入力②!K42="","",入力②!K42)</f>
        <v/>
      </c>
      <c r="N37" s="16" t="str">
        <f>IF(入力②!H42="","",入力②!H42)</f>
        <v/>
      </c>
      <c r="O37" s="16"/>
    </row>
    <row r="38" spans="1:15">
      <c r="A38" s="65" t="str">
        <f>IF(入力②!Q43="","",入力②!Q43)</f>
        <v/>
      </c>
      <c r="B38" s="16">
        <f>入力②!$D$2</f>
        <v>0</v>
      </c>
      <c r="C38" s="16" t="str">
        <f t="shared" si="0"/>
        <v>0</v>
      </c>
      <c r="D38" s="16" t="str">
        <f>IF(入力②!$D$3="","",入力②!$D$3)</f>
        <v/>
      </c>
      <c r="E38" s="16" t="str">
        <f>IF(入力②!C43="","",入力②!C43)</f>
        <v/>
      </c>
      <c r="F38" s="16" t="str">
        <f>IF(入力②!D43="","",入力②!D43)</f>
        <v/>
      </c>
      <c r="G38" s="16" t="str">
        <f>IF(入力②!E43="","",入力②!E43)</f>
        <v/>
      </c>
      <c r="H38" s="16" t="str">
        <f>IF(入力②!F43="","",入力②!F43)</f>
        <v/>
      </c>
      <c r="I38" s="16" t="str">
        <f>IF(入力②!$D$2&lt;2000,"男","女")</f>
        <v>男</v>
      </c>
      <c r="J38" s="16" t="str">
        <f>IF(入力②!G43="","",入力②!G43)</f>
        <v/>
      </c>
      <c r="K38" s="16" t="str">
        <f>IF(入力②!I43="","",入力②!I43)</f>
        <v/>
      </c>
      <c r="L38" s="16" t="str">
        <f>IF(入力②!J43="","",入力②!J43)</f>
        <v/>
      </c>
      <c r="M38" s="16" t="str">
        <f>IF(入力②!K43="","",入力②!K43)</f>
        <v/>
      </c>
      <c r="N38" s="16" t="str">
        <f>IF(入力②!H43="","",入力②!H43)</f>
        <v/>
      </c>
      <c r="O38" s="16"/>
    </row>
    <row r="39" spans="1:15">
      <c r="A39" s="65" t="str">
        <f>IF(入力②!Q44="","",入力②!Q44)</f>
        <v/>
      </c>
      <c r="B39" s="16">
        <f>入力②!$D$2</f>
        <v>0</v>
      </c>
      <c r="C39" s="16" t="str">
        <f t="shared" si="0"/>
        <v>0</v>
      </c>
      <c r="D39" s="16" t="str">
        <f>IF(入力②!$D$3="","",入力②!$D$3)</f>
        <v/>
      </c>
      <c r="E39" s="16" t="str">
        <f>IF(入力②!C44="","",入力②!C44)</f>
        <v/>
      </c>
      <c r="F39" s="16" t="str">
        <f>IF(入力②!D44="","",入力②!D44)</f>
        <v/>
      </c>
      <c r="G39" s="16" t="str">
        <f>IF(入力②!E44="","",入力②!E44)</f>
        <v/>
      </c>
      <c r="H39" s="16" t="str">
        <f>IF(入力②!F44="","",入力②!F44)</f>
        <v/>
      </c>
      <c r="I39" s="16" t="str">
        <f>IF(入力②!$D$2&lt;2000,"男","女")</f>
        <v>男</v>
      </c>
      <c r="J39" s="16" t="str">
        <f>IF(入力②!G44="","",入力②!G44)</f>
        <v/>
      </c>
      <c r="K39" s="16" t="str">
        <f>IF(入力②!I44="","",入力②!I44)</f>
        <v/>
      </c>
      <c r="L39" s="16" t="str">
        <f>IF(入力②!J44="","",入力②!J44)</f>
        <v/>
      </c>
      <c r="M39" s="16" t="str">
        <f>IF(入力②!K44="","",入力②!K44)</f>
        <v/>
      </c>
      <c r="N39" s="16" t="str">
        <f>IF(入力②!H44="","",入力②!H44)</f>
        <v/>
      </c>
      <c r="O39" s="16"/>
    </row>
    <row r="40" spans="1:15">
      <c r="A40" s="65" t="str">
        <f>IF(入力②!Q45="","",入力②!Q45)</f>
        <v/>
      </c>
      <c r="B40" s="16">
        <f>入力②!$D$2</f>
        <v>0</v>
      </c>
      <c r="C40" s="16" t="str">
        <f t="shared" si="0"/>
        <v>0</v>
      </c>
      <c r="D40" s="16" t="str">
        <f>IF(入力②!$D$3="","",入力②!$D$3)</f>
        <v/>
      </c>
      <c r="E40" s="16" t="str">
        <f>IF(入力②!C45="","",入力②!C45)</f>
        <v/>
      </c>
      <c r="F40" s="16" t="str">
        <f>IF(入力②!D45="","",入力②!D45)</f>
        <v/>
      </c>
      <c r="G40" s="16" t="str">
        <f>IF(入力②!E45="","",入力②!E45)</f>
        <v/>
      </c>
      <c r="H40" s="16" t="str">
        <f>IF(入力②!F45="","",入力②!F45)</f>
        <v/>
      </c>
      <c r="I40" s="16" t="str">
        <f>IF(入力②!$D$2&lt;2000,"男","女")</f>
        <v>男</v>
      </c>
      <c r="J40" s="16" t="str">
        <f>IF(入力②!G45="","",入力②!G45)</f>
        <v/>
      </c>
      <c r="K40" s="16" t="str">
        <f>IF(入力②!I45="","",入力②!I45)</f>
        <v/>
      </c>
      <c r="L40" s="16" t="str">
        <f>IF(入力②!J45="","",入力②!J45)</f>
        <v/>
      </c>
      <c r="M40" s="16" t="str">
        <f>IF(入力②!K45="","",入力②!K45)</f>
        <v/>
      </c>
      <c r="N40" s="16" t="str">
        <f>IF(入力②!H45="","",入力②!H45)</f>
        <v/>
      </c>
      <c r="O40" s="16"/>
    </row>
    <row r="41" spans="1:15">
      <c r="A41" s="65" t="str">
        <f>IF(入力②!Q46="","",入力②!Q46)</f>
        <v/>
      </c>
      <c r="B41" s="16">
        <f>入力②!$D$2</f>
        <v>0</v>
      </c>
      <c r="C41" s="16" t="str">
        <f t="shared" si="0"/>
        <v>0</v>
      </c>
      <c r="D41" s="16" t="str">
        <f>IF(入力②!$D$3="","",入力②!$D$3)</f>
        <v/>
      </c>
      <c r="E41" s="16" t="str">
        <f>IF(入力②!C46="","",入力②!C46)</f>
        <v/>
      </c>
      <c r="F41" s="16" t="str">
        <f>IF(入力②!D46="","",入力②!D46)</f>
        <v/>
      </c>
      <c r="G41" s="16" t="str">
        <f>IF(入力②!E46="","",入力②!E46)</f>
        <v/>
      </c>
      <c r="H41" s="16" t="str">
        <f>IF(入力②!F46="","",入力②!F46)</f>
        <v/>
      </c>
      <c r="I41" s="16" t="str">
        <f>IF(入力②!$D$2&lt;2000,"男","女")</f>
        <v>男</v>
      </c>
      <c r="J41" s="16" t="str">
        <f>IF(入力②!G46="","",入力②!G46)</f>
        <v/>
      </c>
      <c r="K41" s="16" t="str">
        <f>IF(入力②!I46="","",入力②!I46)</f>
        <v/>
      </c>
      <c r="L41" s="16" t="str">
        <f>IF(入力②!J46="","",入力②!J46)</f>
        <v/>
      </c>
      <c r="M41" s="16" t="str">
        <f>IF(入力②!K46="","",入力②!K46)</f>
        <v/>
      </c>
      <c r="N41" s="16" t="str">
        <f>IF(入力②!H46="","",入力②!H46)</f>
        <v/>
      </c>
      <c r="O41" s="16"/>
    </row>
    <row r="42" spans="1:15">
      <c r="A42" s="65" t="str">
        <f>IF(入力②!Q47="","",入力②!Q47)</f>
        <v/>
      </c>
      <c r="B42" s="16">
        <f>入力②!$D$2</f>
        <v>0</v>
      </c>
      <c r="C42" s="16" t="str">
        <f t="shared" si="0"/>
        <v>0</v>
      </c>
      <c r="D42" s="16" t="str">
        <f>IF(入力②!$D$3="","",入力②!$D$3)</f>
        <v/>
      </c>
      <c r="E42" s="16" t="str">
        <f>IF(入力②!C47="","",入力②!C47)</f>
        <v/>
      </c>
      <c r="F42" s="16" t="str">
        <f>IF(入力②!D47="","",入力②!D47)</f>
        <v/>
      </c>
      <c r="G42" s="16" t="str">
        <f>IF(入力②!E47="","",入力②!E47)</f>
        <v/>
      </c>
      <c r="H42" s="16" t="str">
        <f>IF(入力②!F47="","",入力②!F47)</f>
        <v/>
      </c>
      <c r="I42" s="16" t="str">
        <f>IF(入力②!$D$2&lt;2000,"男","女")</f>
        <v>男</v>
      </c>
      <c r="J42" s="16" t="str">
        <f>IF(入力②!G47="","",入力②!G47)</f>
        <v/>
      </c>
      <c r="K42" s="16" t="str">
        <f>IF(入力②!I47="","",入力②!I47)</f>
        <v/>
      </c>
      <c r="L42" s="16" t="str">
        <f>IF(入力②!J47="","",入力②!J47)</f>
        <v/>
      </c>
      <c r="M42" s="16" t="str">
        <f>IF(入力②!K47="","",入力②!K47)</f>
        <v/>
      </c>
      <c r="N42" s="16" t="str">
        <f>IF(入力②!H47="","",入力②!H47)</f>
        <v/>
      </c>
      <c r="O42" s="16"/>
    </row>
    <row r="43" spans="1:15">
      <c r="A43" s="65" t="str">
        <f>IF(入力②!Q48="","",入力②!Q48)</f>
        <v/>
      </c>
      <c r="B43" s="16">
        <f>入力②!$D$2</f>
        <v>0</v>
      </c>
      <c r="C43" s="16" t="str">
        <f t="shared" si="0"/>
        <v>0</v>
      </c>
      <c r="D43" s="16" t="str">
        <f>IF(入力②!$D$3="","",入力②!$D$3)</f>
        <v/>
      </c>
      <c r="E43" s="16" t="str">
        <f>IF(入力②!C48="","",入力②!C48)</f>
        <v/>
      </c>
      <c r="F43" s="16" t="str">
        <f>IF(入力②!D48="","",入力②!D48)</f>
        <v/>
      </c>
      <c r="G43" s="16" t="str">
        <f>IF(入力②!E48="","",入力②!E48)</f>
        <v/>
      </c>
      <c r="H43" s="16" t="str">
        <f>IF(入力②!F48="","",入力②!F48)</f>
        <v/>
      </c>
      <c r="I43" s="16" t="str">
        <f>IF(入力②!$D$2&lt;2000,"男","女")</f>
        <v>男</v>
      </c>
      <c r="J43" s="16" t="str">
        <f>IF(入力②!G48="","",入力②!G48)</f>
        <v/>
      </c>
      <c r="K43" s="16" t="str">
        <f>IF(入力②!I48="","",入力②!I48)</f>
        <v/>
      </c>
      <c r="L43" s="16" t="str">
        <f>IF(入力②!J48="","",入力②!J48)</f>
        <v/>
      </c>
      <c r="M43" s="16" t="str">
        <f>IF(入力②!K48="","",入力②!K48)</f>
        <v/>
      </c>
      <c r="N43" s="16" t="str">
        <f>IF(入力②!H48="","",入力②!H48)</f>
        <v/>
      </c>
      <c r="O43" s="16"/>
    </row>
    <row r="44" spans="1:15">
      <c r="A44" s="65" t="str">
        <f>IF(入力②!Q49="","",入力②!Q49)</f>
        <v/>
      </c>
      <c r="B44" s="16">
        <f>入力②!$D$2</f>
        <v>0</v>
      </c>
      <c r="C44" s="16" t="str">
        <f t="shared" si="0"/>
        <v>0</v>
      </c>
      <c r="D44" s="16" t="str">
        <f>IF(入力②!$D$3="","",入力②!$D$3)</f>
        <v/>
      </c>
      <c r="E44" s="16" t="str">
        <f>IF(入力②!C49="","",入力②!C49)</f>
        <v/>
      </c>
      <c r="F44" s="16" t="str">
        <f>IF(入力②!D49="","",入力②!D49)</f>
        <v/>
      </c>
      <c r="G44" s="16" t="str">
        <f>IF(入力②!E49="","",入力②!E49)</f>
        <v/>
      </c>
      <c r="H44" s="16" t="str">
        <f>IF(入力②!F49="","",入力②!F49)</f>
        <v/>
      </c>
      <c r="I44" s="16" t="str">
        <f>IF(入力②!$D$2&lt;2000,"男","女")</f>
        <v>男</v>
      </c>
      <c r="J44" s="16" t="str">
        <f>IF(入力②!G49="","",入力②!G49)</f>
        <v/>
      </c>
      <c r="K44" s="16" t="str">
        <f>IF(入力②!I49="","",入力②!I49)</f>
        <v/>
      </c>
      <c r="L44" s="16" t="str">
        <f>IF(入力②!J49="","",入力②!J49)</f>
        <v/>
      </c>
      <c r="M44" s="16" t="str">
        <f>IF(入力②!K49="","",入力②!K49)</f>
        <v/>
      </c>
      <c r="N44" s="16" t="str">
        <f>IF(入力②!H49="","",入力②!H49)</f>
        <v/>
      </c>
      <c r="O44" s="16"/>
    </row>
    <row r="45" spans="1:15">
      <c r="A45" s="65" t="str">
        <f>IF(入力②!Q50="","",入力②!Q50)</f>
        <v/>
      </c>
      <c r="B45" s="16">
        <f>入力②!$D$2</f>
        <v>0</v>
      </c>
      <c r="C45" s="16" t="str">
        <f t="shared" si="0"/>
        <v>0</v>
      </c>
      <c r="D45" s="16" t="str">
        <f>IF(入力②!$D$3="","",入力②!$D$3)</f>
        <v/>
      </c>
      <c r="E45" s="16" t="str">
        <f>IF(入力②!C50="","",入力②!C50)</f>
        <v/>
      </c>
      <c r="F45" s="16" t="str">
        <f>IF(入力②!D50="","",入力②!D50)</f>
        <v/>
      </c>
      <c r="G45" s="16" t="str">
        <f>IF(入力②!E50="","",入力②!E50)</f>
        <v/>
      </c>
      <c r="H45" s="16" t="str">
        <f>IF(入力②!F50="","",入力②!F50)</f>
        <v/>
      </c>
      <c r="I45" s="16" t="str">
        <f>IF(入力②!$D$2&lt;2000,"男","女")</f>
        <v>男</v>
      </c>
      <c r="J45" s="16" t="str">
        <f>IF(入力②!G50="","",入力②!G50)</f>
        <v/>
      </c>
      <c r="K45" s="16" t="str">
        <f>IF(入力②!I50="","",入力②!I50)</f>
        <v/>
      </c>
      <c r="L45" s="16" t="str">
        <f>IF(入力②!J50="","",入力②!J50)</f>
        <v/>
      </c>
      <c r="M45" s="16" t="str">
        <f>IF(入力②!K50="","",入力②!K50)</f>
        <v/>
      </c>
      <c r="N45" s="16" t="str">
        <f>IF(入力②!H50="","",入力②!H50)</f>
        <v/>
      </c>
      <c r="O45" s="16"/>
    </row>
    <row r="46" spans="1:15">
      <c r="A46" s="65" t="str">
        <f>IF(入力②!Q51="","",入力②!Q51)</f>
        <v/>
      </c>
      <c r="B46" s="16">
        <f>入力②!$D$2</f>
        <v>0</v>
      </c>
      <c r="C46" s="16" t="str">
        <f t="shared" si="0"/>
        <v>0</v>
      </c>
      <c r="D46" s="16" t="str">
        <f>IF(入力②!$D$3="","",入力②!$D$3)</f>
        <v/>
      </c>
      <c r="E46" s="16" t="str">
        <f>IF(入力②!C51="","",入力②!C51)</f>
        <v/>
      </c>
      <c r="F46" s="16" t="str">
        <f>IF(入力②!D51="","",入力②!D51)</f>
        <v/>
      </c>
      <c r="G46" s="16" t="str">
        <f>IF(入力②!E51="","",入力②!E51)</f>
        <v/>
      </c>
      <c r="H46" s="16" t="str">
        <f>IF(入力②!F51="","",入力②!F51)</f>
        <v/>
      </c>
      <c r="I46" s="16" t="str">
        <f>IF(入力②!$D$2&lt;2000,"男","女")</f>
        <v>男</v>
      </c>
      <c r="J46" s="16" t="str">
        <f>IF(入力②!G51="","",入力②!G51)</f>
        <v/>
      </c>
      <c r="K46" s="16" t="str">
        <f>IF(入力②!I51="","",入力②!I51)</f>
        <v/>
      </c>
      <c r="L46" s="16" t="str">
        <f>IF(入力②!J51="","",入力②!J51)</f>
        <v/>
      </c>
      <c r="M46" s="16" t="str">
        <f>IF(入力②!K51="","",入力②!K51)</f>
        <v/>
      </c>
      <c r="N46" s="16" t="str">
        <f>IF(入力②!H51="","",入力②!H51)</f>
        <v/>
      </c>
      <c r="O46" s="16"/>
    </row>
    <row r="47" spans="1:15">
      <c r="A47" s="65" t="str">
        <f>IF(入力②!Q52="","",入力②!Q52)</f>
        <v/>
      </c>
      <c r="B47" s="16">
        <f>入力②!$D$2</f>
        <v>0</v>
      </c>
      <c r="C47" s="16" t="str">
        <f t="shared" si="0"/>
        <v>0</v>
      </c>
      <c r="D47" s="16" t="str">
        <f>IF(入力②!$D$3="","",入力②!$D$3)</f>
        <v/>
      </c>
      <c r="E47" s="16" t="str">
        <f>IF(入力②!C52="","",入力②!C52)</f>
        <v/>
      </c>
      <c r="F47" s="16" t="str">
        <f>IF(入力②!D52="","",入力②!D52)</f>
        <v/>
      </c>
      <c r="G47" s="16" t="str">
        <f>IF(入力②!E52="","",入力②!E52)</f>
        <v/>
      </c>
      <c r="H47" s="16" t="str">
        <f>IF(入力②!F52="","",入力②!F52)</f>
        <v/>
      </c>
      <c r="I47" s="16" t="str">
        <f>IF(入力②!$D$2&lt;2000,"男","女")</f>
        <v>男</v>
      </c>
      <c r="J47" s="16" t="str">
        <f>IF(入力②!G52="","",入力②!G52)</f>
        <v/>
      </c>
      <c r="K47" s="16" t="str">
        <f>IF(入力②!I52="","",入力②!I52)</f>
        <v/>
      </c>
      <c r="L47" s="16" t="str">
        <f>IF(入力②!J52="","",入力②!J52)</f>
        <v/>
      </c>
      <c r="M47" s="16" t="str">
        <f>IF(入力②!K52="","",入力②!K52)</f>
        <v/>
      </c>
      <c r="N47" s="16" t="str">
        <f>IF(入力②!H52="","",入力②!H52)</f>
        <v/>
      </c>
      <c r="O47" s="16"/>
    </row>
    <row r="48" spans="1:15">
      <c r="A48" s="65" t="str">
        <f>IF(入力②!Q53="","",入力②!Q53)</f>
        <v/>
      </c>
      <c r="B48" s="16">
        <f>入力②!$D$2</f>
        <v>0</v>
      </c>
      <c r="C48" s="16" t="str">
        <f t="shared" si="0"/>
        <v>0</v>
      </c>
      <c r="D48" s="16" t="str">
        <f>IF(入力②!$D$3="","",入力②!$D$3)</f>
        <v/>
      </c>
      <c r="E48" s="16" t="str">
        <f>IF(入力②!C53="","",入力②!C53)</f>
        <v/>
      </c>
      <c r="F48" s="16" t="str">
        <f>IF(入力②!D53="","",入力②!D53)</f>
        <v/>
      </c>
      <c r="G48" s="16" t="str">
        <f>IF(入力②!E53="","",入力②!E53)</f>
        <v/>
      </c>
      <c r="H48" s="16" t="str">
        <f>IF(入力②!F53="","",入力②!F53)</f>
        <v/>
      </c>
      <c r="I48" s="16" t="str">
        <f>IF(入力②!$D$2&lt;2000,"男","女")</f>
        <v>男</v>
      </c>
      <c r="J48" s="16" t="str">
        <f>IF(入力②!G53="","",入力②!G53)</f>
        <v/>
      </c>
      <c r="K48" s="16" t="str">
        <f>IF(入力②!I53="","",入力②!I53)</f>
        <v/>
      </c>
      <c r="L48" s="16" t="str">
        <f>IF(入力②!J53="","",入力②!J53)</f>
        <v/>
      </c>
      <c r="M48" s="16" t="str">
        <f>IF(入力②!K53="","",入力②!K53)</f>
        <v/>
      </c>
      <c r="N48" s="16" t="str">
        <f>IF(入力②!H53="","",入力②!H53)</f>
        <v/>
      </c>
      <c r="O48" s="16"/>
    </row>
    <row r="49" spans="1:15">
      <c r="A49" s="65" t="str">
        <f>IF(入力②!Q54="","",入力②!Q54)</f>
        <v/>
      </c>
      <c r="B49" s="16">
        <f>入力②!$D$2</f>
        <v>0</v>
      </c>
      <c r="C49" s="16" t="str">
        <f t="shared" si="0"/>
        <v>0</v>
      </c>
      <c r="D49" s="16" t="str">
        <f>IF(入力②!$D$3="","",入力②!$D$3)</f>
        <v/>
      </c>
      <c r="E49" s="16" t="str">
        <f>IF(入力②!C54="","",入力②!C54)</f>
        <v/>
      </c>
      <c r="F49" s="16" t="str">
        <f>IF(入力②!D54="","",入力②!D54)</f>
        <v/>
      </c>
      <c r="G49" s="16" t="str">
        <f>IF(入力②!E54="","",入力②!E54)</f>
        <v/>
      </c>
      <c r="H49" s="16" t="str">
        <f>IF(入力②!F54="","",入力②!F54)</f>
        <v/>
      </c>
      <c r="I49" s="16" t="str">
        <f>IF(入力②!$D$2&lt;2000,"男","女")</f>
        <v>男</v>
      </c>
      <c r="J49" s="16" t="str">
        <f>IF(入力②!G54="","",入力②!G54)</f>
        <v/>
      </c>
      <c r="K49" s="16" t="str">
        <f>IF(入力②!I54="","",入力②!I54)</f>
        <v/>
      </c>
      <c r="L49" s="16" t="str">
        <f>IF(入力②!J54="","",入力②!J54)</f>
        <v/>
      </c>
      <c r="M49" s="16" t="str">
        <f>IF(入力②!K54="","",入力②!K54)</f>
        <v/>
      </c>
      <c r="N49" s="16" t="str">
        <f>IF(入力②!H54="","",入力②!H54)</f>
        <v/>
      </c>
      <c r="O49" s="16"/>
    </row>
    <row r="50" spans="1:15">
      <c r="A50" s="65" t="str">
        <f>IF(入力②!Q55="","",入力②!Q55)</f>
        <v/>
      </c>
      <c r="B50" s="16">
        <f>入力②!$D$2</f>
        <v>0</v>
      </c>
      <c r="C50" s="16" t="str">
        <f t="shared" si="0"/>
        <v>0</v>
      </c>
      <c r="D50" s="16" t="str">
        <f>IF(入力②!$D$3="","",入力②!$D$3)</f>
        <v/>
      </c>
      <c r="E50" s="16" t="str">
        <f>IF(入力②!C55="","",入力②!C55)</f>
        <v/>
      </c>
      <c r="F50" s="16" t="str">
        <f>IF(入力②!D55="","",入力②!D55)</f>
        <v/>
      </c>
      <c r="G50" s="16" t="str">
        <f>IF(入力②!E55="","",入力②!E55)</f>
        <v/>
      </c>
      <c r="H50" s="16" t="str">
        <f>IF(入力②!F55="","",入力②!F55)</f>
        <v/>
      </c>
      <c r="I50" s="16" t="str">
        <f>IF(入力②!$D$2&lt;2000,"男","女")</f>
        <v>男</v>
      </c>
      <c r="J50" s="16" t="str">
        <f>IF(入力②!G55="","",入力②!G55)</f>
        <v/>
      </c>
      <c r="K50" s="16" t="str">
        <f>IF(入力②!I55="","",入力②!I55)</f>
        <v/>
      </c>
      <c r="L50" s="16" t="str">
        <f>IF(入力②!J55="","",入力②!J55)</f>
        <v/>
      </c>
      <c r="M50" s="16" t="str">
        <f>IF(入力②!K55="","",入力②!K55)</f>
        <v/>
      </c>
      <c r="N50" s="16" t="str">
        <f>IF(入力②!H55="","",入力②!H55)</f>
        <v/>
      </c>
      <c r="O50" s="16"/>
    </row>
    <row r="51" spans="1:15">
      <c r="A51" s="65" t="str">
        <f>IF(入力②!Q56="","",入力②!Q56)</f>
        <v/>
      </c>
      <c r="B51" s="16">
        <f>入力②!$D$2</f>
        <v>0</v>
      </c>
      <c r="C51" s="16" t="str">
        <f t="shared" si="0"/>
        <v>0</v>
      </c>
      <c r="D51" s="16" t="str">
        <f>IF(入力②!$D$3="","",入力②!$D$3)</f>
        <v/>
      </c>
      <c r="E51" s="16" t="str">
        <f>IF(入力②!C56="","",入力②!C56)</f>
        <v/>
      </c>
      <c r="F51" s="16" t="str">
        <f>IF(入力②!D56="","",入力②!D56)</f>
        <v/>
      </c>
      <c r="G51" s="16" t="str">
        <f>IF(入力②!E56="","",入力②!E56)</f>
        <v/>
      </c>
      <c r="H51" s="16" t="str">
        <f>IF(入力②!F56="","",入力②!F56)</f>
        <v/>
      </c>
      <c r="I51" s="16" t="str">
        <f>IF(入力②!$D$2&lt;2000,"男","女")</f>
        <v>男</v>
      </c>
      <c r="J51" s="16" t="str">
        <f>IF(入力②!G56="","",入力②!G56)</f>
        <v/>
      </c>
      <c r="K51" s="16" t="str">
        <f>IF(入力②!I56="","",入力②!I56)</f>
        <v/>
      </c>
      <c r="L51" s="16" t="str">
        <f>IF(入力②!J56="","",入力②!J56)</f>
        <v/>
      </c>
      <c r="M51" s="16" t="str">
        <f>IF(入力②!K56="","",入力②!K56)</f>
        <v/>
      </c>
      <c r="N51" s="16" t="str">
        <f>IF(入力②!H56="","",入力②!H56)</f>
        <v/>
      </c>
      <c r="O51" s="16"/>
    </row>
    <row r="52" spans="1:15">
      <c r="A52" s="65" t="str">
        <f>IF(入力②!Q57="","",入力②!Q57)</f>
        <v/>
      </c>
      <c r="B52" s="16">
        <f>入力②!$D$2</f>
        <v>0</v>
      </c>
      <c r="C52" s="16" t="str">
        <f t="shared" si="0"/>
        <v>0</v>
      </c>
      <c r="D52" s="16" t="str">
        <f>IF(入力②!$D$3="","",入力②!$D$3)</f>
        <v/>
      </c>
      <c r="E52" s="16" t="str">
        <f>IF(入力②!C57="","",入力②!C57)</f>
        <v/>
      </c>
      <c r="F52" s="16" t="str">
        <f>IF(入力②!D57="","",入力②!D57)</f>
        <v/>
      </c>
      <c r="G52" s="16" t="str">
        <f>IF(入力②!E57="","",入力②!E57)</f>
        <v/>
      </c>
      <c r="H52" s="16" t="str">
        <f>IF(入力②!F57="","",入力②!F57)</f>
        <v/>
      </c>
      <c r="I52" s="16" t="str">
        <f>IF(入力②!$D$2&lt;2000,"男","女")</f>
        <v>男</v>
      </c>
      <c r="J52" s="16" t="str">
        <f>IF(入力②!G57="","",入力②!G57)</f>
        <v/>
      </c>
      <c r="K52" s="16" t="str">
        <f>IF(入力②!I57="","",入力②!I57)</f>
        <v/>
      </c>
      <c r="L52" s="16" t="str">
        <f>IF(入力②!J57="","",入力②!J57)</f>
        <v/>
      </c>
      <c r="M52" s="16" t="str">
        <f>IF(入力②!K57="","",入力②!K57)</f>
        <v/>
      </c>
      <c r="N52" s="16" t="str">
        <f>IF(入力②!H57="","",入力②!H57)</f>
        <v/>
      </c>
      <c r="O52" s="16"/>
    </row>
    <row r="53" spans="1:15">
      <c r="J53" s="16"/>
    </row>
  </sheetData>
  <mergeCells count="13">
    <mergeCell ref="O1:O2"/>
    <mergeCell ref="G1:G2"/>
    <mergeCell ref="H1:H2"/>
    <mergeCell ref="I1:I2"/>
    <mergeCell ref="J1:J2"/>
    <mergeCell ref="K1:M1"/>
    <mergeCell ref="N1:N2"/>
    <mergeCell ref="F1:F2"/>
    <mergeCell ref="A1:A2"/>
    <mergeCell ref="B1:B2"/>
    <mergeCell ref="C1:C2"/>
    <mergeCell ref="D1:D2"/>
    <mergeCell ref="E1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0"/>
  <sheetViews>
    <sheetView tabSelected="1" workbookViewId="0">
      <selection activeCell="B3" sqref="B3:AT4"/>
    </sheetView>
  </sheetViews>
  <sheetFormatPr defaultColWidth="1.625" defaultRowHeight="13.5"/>
  <cols>
    <col min="31" max="31" width="1" customWidth="1"/>
    <col min="34" max="34" width="1.875" customWidth="1"/>
    <col min="37" max="37" width="1.625" customWidth="1"/>
  </cols>
  <sheetData>
    <row r="1" spans="2:53" ht="20.25" customHeight="1">
      <c r="B1" s="180" t="s">
        <v>87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32"/>
      <c r="AV1" s="32"/>
      <c r="AW1" s="32"/>
      <c r="AX1" s="32"/>
      <c r="AY1" s="32"/>
      <c r="AZ1" s="32"/>
      <c r="BA1" s="32"/>
    </row>
    <row r="2" spans="2:53" ht="20.25" customHeight="1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32"/>
      <c r="AV2" s="32"/>
      <c r="AW2" s="32"/>
      <c r="AX2" s="32"/>
      <c r="AY2" s="32"/>
      <c r="AZ2" s="32"/>
      <c r="BA2" s="32"/>
    </row>
    <row r="3" spans="2:53" ht="20.25" customHeight="1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32"/>
      <c r="AV3" s="32"/>
      <c r="AW3" s="32"/>
      <c r="AX3" s="32"/>
      <c r="AY3" s="32"/>
      <c r="AZ3" s="32"/>
      <c r="BA3" s="32"/>
    </row>
    <row r="4" spans="2:53" ht="20.25" customHeight="1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32"/>
      <c r="AV4" s="32"/>
      <c r="AW4" s="32"/>
      <c r="AX4" s="32"/>
      <c r="AY4" s="32"/>
      <c r="AZ4" s="32"/>
      <c r="BA4" s="32"/>
    </row>
    <row r="5" spans="2:53" ht="20.25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2"/>
      <c r="AV5" s="32"/>
      <c r="AW5" s="32"/>
      <c r="AX5" s="32"/>
      <c r="AY5" s="32"/>
      <c r="AZ5" s="32"/>
      <c r="BA5" s="32"/>
    </row>
    <row r="6" spans="2:53" ht="20.25" customHeight="1" thickBot="1">
      <c r="B6" s="181" t="s">
        <v>52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32"/>
      <c r="AV6" s="32"/>
      <c r="AW6" s="32"/>
      <c r="AX6" s="32"/>
      <c r="AY6" s="32"/>
      <c r="AZ6" s="32"/>
      <c r="BA6" s="32"/>
    </row>
    <row r="7" spans="2:53" ht="20.25" customHeight="1">
      <c r="B7" s="33"/>
      <c r="C7" s="182" t="s">
        <v>0</v>
      </c>
      <c r="D7" s="182"/>
      <c r="E7" s="182"/>
      <c r="F7" s="182"/>
      <c r="G7" s="182"/>
      <c r="H7" s="182"/>
      <c r="I7" s="34"/>
      <c r="J7" s="35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34"/>
      <c r="AH7" s="34"/>
      <c r="AI7" s="183" t="s">
        <v>53</v>
      </c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36"/>
      <c r="AU7" s="32"/>
      <c r="AV7" s="32"/>
      <c r="AW7" s="32"/>
      <c r="AX7" s="32"/>
      <c r="AY7" s="32"/>
      <c r="AZ7" s="32"/>
      <c r="BA7" s="32"/>
    </row>
    <row r="8" spans="2:53" ht="20.25" customHeight="1">
      <c r="B8" s="37"/>
      <c r="C8" s="175"/>
      <c r="D8" s="175"/>
      <c r="E8" s="175"/>
      <c r="F8" s="175"/>
      <c r="G8" s="175"/>
      <c r="H8" s="175"/>
      <c r="I8" s="38"/>
      <c r="J8" s="39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38"/>
      <c r="AH8" s="38"/>
      <c r="AI8" s="177" t="s">
        <v>54</v>
      </c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40"/>
      <c r="AU8" s="32"/>
      <c r="AV8" s="32"/>
      <c r="AW8" s="32"/>
      <c r="AX8" s="32"/>
      <c r="AY8" s="32"/>
      <c r="AZ8" s="32"/>
      <c r="BA8" s="32"/>
    </row>
    <row r="9" spans="2:53" ht="20.25" customHeight="1">
      <c r="B9" s="41"/>
      <c r="C9" s="174" t="s">
        <v>55</v>
      </c>
      <c r="D9" s="174"/>
      <c r="E9" s="174"/>
      <c r="F9" s="174"/>
      <c r="G9" s="174"/>
      <c r="H9" s="174"/>
      <c r="I9" s="42"/>
      <c r="J9" s="43"/>
      <c r="K9" s="42"/>
      <c r="L9" s="42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8" t="s">
        <v>56</v>
      </c>
      <c r="AK9" s="178"/>
      <c r="AL9" s="178"/>
      <c r="AM9" s="178"/>
      <c r="AN9" s="178"/>
      <c r="AO9" s="178"/>
      <c r="AP9" s="178"/>
      <c r="AQ9" s="178"/>
      <c r="AR9" s="42"/>
      <c r="AS9" s="42"/>
      <c r="AT9" s="44"/>
      <c r="AU9" s="32"/>
      <c r="AV9" s="32"/>
      <c r="AW9" s="32"/>
      <c r="AX9" s="32"/>
      <c r="AY9" s="32"/>
      <c r="AZ9" s="32"/>
      <c r="BA9" s="32"/>
    </row>
    <row r="10" spans="2:53" ht="20.25" customHeight="1">
      <c r="B10" s="37"/>
      <c r="C10" s="175"/>
      <c r="D10" s="175"/>
      <c r="E10" s="175"/>
      <c r="F10" s="175"/>
      <c r="G10" s="175"/>
      <c r="H10" s="175"/>
      <c r="I10" s="38"/>
      <c r="J10" s="39"/>
      <c r="K10" s="38"/>
      <c r="L10" s="38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9"/>
      <c r="AK10" s="179"/>
      <c r="AL10" s="179"/>
      <c r="AM10" s="179"/>
      <c r="AN10" s="179"/>
      <c r="AO10" s="179"/>
      <c r="AP10" s="179"/>
      <c r="AQ10" s="179"/>
      <c r="AR10" s="38"/>
      <c r="AS10" s="38"/>
      <c r="AT10" s="40"/>
      <c r="AU10" s="32"/>
      <c r="AV10" s="32"/>
      <c r="AW10" s="32"/>
      <c r="AX10" s="32"/>
      <c r="AY10" s="32"/>
      <c r="AZ10" s="32"/>
      <c r="BA10" s="32"/>
    </row>
    <row r="11" spans="2:53" ht="24.75" customHeight="1">
      <c r="B11" s="137" t="s">
        <v>57</v>
      </c>
      <c r="C11" s="138"/>
      <c r="D11" s="138"/>
      <c r="E11" s="138"/>
      <c r="F11" s="138"/>
      <c r="G11" s="138"/>
      <c r="H11" s="138"/>
      <c r="I11" s="139"/>
      <c r="J11" s="171" t="s">
        <v>58</v>
      </c>
      <c r="K11" s="172"/>
      <c r="L11" s="172"/>
      <c r="M11" s="172"/>
      <c r="N11" s="172"/>
      <c r="O11" s="172"/>
      <c r="P11" s="172"/>
      <c r="Q11" s="172"/>
      <c r="R11" s="172"/>
      <c r="S11" s="173"/>
      <c r="T11" s="134" t="s">
        <v>59</v>
      </c>
      <c r="U11" s="135"/>
      <c r="V11" s="135"/>
      <c r="W11" s="136">
        <v>0</v>
      </c>
      <c r="X11" s="136"/>
      <c r="Y11" s="136"/>
      <c r="Z11" s="136"/>
      <c r="AA11" s="130" t="s">
        <v>60</v>
      </c>
      <c r="AB11" s="130"/>
      <c r="AC11" s="130" t="s">
        <v>61</v>
      </c>
      <c r="AD11" s="130"/>
      <c r="AE11" s="165">
        <v>0</v>
      </c>
      <c r="AF11" s="166"/>
      <c r="AG11" s="167"/>
      <c r="AH11" s="166" t="s">
        <v>62</v>
      </c>
      <c r="AI11" s="166"/>
      <c r="AJ11" s="166"/>
      <c r="AK11" s="156">
        <f>W11*AE11</f>
        <v>0</v>
      </c>
      <c r="AL11" s="156"/>
      <c r="AM11" s="156"/>
      <c r="AN11" s="156"/>
      <c r="AO11" s="156"/>
      <c r="AP11" s="156"/>
      <c r="AQ11" s="156"/>
      <c r="AR11" s="135" t="s">
        <v>60</v>
      </c>
      <c r="AS11" s="135"/>
      <c r="AT11" s="45"/>
      <c r="AU11" s="32"/>
      <c r="AV11" s="32"/>
      <c r="AW11" s="32"/>
      <c r="AX11" s="32"/>
      <c r="AY11" s="32"/>
      <c r="AZ11" s="32"/>
      <c r="BA11" s="32"/>
    </row>
    <row r="12" spans="2:53" ht="24.75" customHeight="1">
      <c r="B12" s="140"/>
      <c r="C12" s="141"/>
      <c r="D12" s="141"/>
      <c r="E12" s="141"/>
      <c r="F12" s="141"/>
      <c r="G12" s="141"/>
      <c r="H12" s="141"/>
      <c r="I12" s="142"/>
      <c r="J12" s="168" t="s">
        <v>63</v>
      </c>
      <c r="K12" s="169"/>
      <c r="L12" s="169"/>
      <c r="M12" s="169"/>
      <c r="N12" s="169"/>
      <c r="O12" s="169"/>
      <c r="P12" s="169"/>
      <c r="Q12" s="169"/>
      <c r="R12" s="169"/>
      <c r="S12" s="170"/>
      <c r="T12" s="152" t="s">
        <v>64</v>
      </c>
      <c r="U12" s="153"/>
      <c r="V12" s="153"/>
      <c r="W12" s="154">
        <v>2000</v>
      </c>
      <c r="X12" s="154"/>
      <c r="Y12" s="154"/>
      <c r="Z12" s="154"/>
      <c r="AA12" s="155" t="s">
        <v>60</v>
      </c>
      <c r="AB12" s="155"/>
      <c r="AC12" s="155" t="s">
        <v>61</v>
      </c>
      <c r="AD12" s="155"/>
      <c r="AE12" s="162">
        <f>入力②!E58</f>
        <v>0</v>
      </c>
      <c r="AF12" s="163"/>
      <c r="AG12" s="164"/>
      <c r="AH12" s="160" t="s">
        <v>49</v>
      </c>
      <c r="AI12" s="160"/>
      <c r="AJ12" s="160"/>
      <c r="AK12" s="161">
        <f>W12*AE12</f>
        <v>0</v>
      </c>
      <c r="AL12" s="161"/>
      <c r="AM12" s="161"/>
      <c r="AN12" s="161"/>
      <c r="AO12" s="161"/>
      <c r="AP12" s="161"/>
      <c r="AQ12" s="161"/>
      <c r="AR12" s="153" t="s">
        <v>60</v>
      </c>
      <c r="AS12" s="153"/>
      <c r="AT12" s="46"/>
      <c r="AU12" s="32"/>
      <c r="AV12" s="32"/>
      <c r="AW12" s="32"/>
      <c r="AX12" s="32"/>
      <c r="AY12" s="32"/>
      <c r="AZ12" s="32"/>
      <c r="BA12" s="32"/>
    </row>
    <row r="13" spans="2:53" ht="24.75" customHeight="1">
      <c r="B13" s="137" t="s">
        <v>65</v>
      </c>
      <c r="C13" s="138"/>
      <c r="D13" s="138"/>
      <c r="E13" s="138"/>
      <c r="F13" s="138"/>
      <c r="G13" s="138"/>
      <c r="H13" s="138"/>
      <c r="I13" s="139"/>
      <c r="J13" s="131" t="s">
        <v>58</v>
      </c>
      <c r="K13" s="132"/>
      <c r="L13" s="132"/>
      <c r="M13" s="132"/>
      <c r="N13" s="132"/>
      <c r="O13" s="132"/>
      <c r="P13" s="132"/>
      <c r="Q13" s="132"/>
      <c r="R13" s="132"/>
      <c r="S13" s="133"/>
      <c r="T13" s="134" t="s">
        <v>59</v>
      </c>
      <c r="U13" s="135"/>
      <c r="V13" s="135"/>
      <c r="W13" s="136">
        <v>0</v>
      </c>
      <c r="X13" s="136"/>
      <c r="Y13" s="136"/>
      <c r="Z13" s="136"/>
      <c r="AA13" s="130" t="s">
        <v>60</v>
      </c>
      <c r="AB13" s="130"/>
      <c r="AC13" s="130" t="s">
        <v>61</v>
      </c>
      <c r="AD13" s="130"/>
      <c r="AE13" s="165">
        <v>0</v>
      </c>
      <c r="AF13" s="166"/>
      <c r="AG13" s="167"/>
      <c r="AH13" s="166" t="s">
        <v>62</v>
      </c>
      <c r="AI13" s="166"/>
      <c r="AJ13" s="166"/>
      <c r="AK13" s="156">
        <f>W13*AE13</f>
        <v>0</v>
      </c>
      <c r="AL13" s="156"/>
      <c r="AM13" s="156"/>
      <c r="AN13" s="156"/>
      <c r="AO13" s="156"/>
      <c r="AP13" s="156"/>
      <c r="AQ13" s="156"/>
      <c r="AR13" s="135" t="s">
        <v>60</v>
      </c>
      <c r="AS13" s="135"/>
      <c r="AT13" s="45"/>
      <c r="AU13" s="32"/>
      <c r="AV13" s="32"/>
      <c r="AW13" s="32"/>
      <c r="AX13" s="32"/>
      <c r="AY13" s="32"/>
      <c r="AZ13" s="32"/>
      <c r="BA13" s="32"/>
    </row>
    <row r="14" spans="2:53" ht="24.75" customHeight="1" thickBot="1">
      <c r="B14" s="140"/>
      <c r="C14" s="141"/>
      <c r="D14" s="141"/>
      <c r="E14" s="141"/>
      <c r="F14" s="141"/>
      <c r="G14" s="141"/>
      <c r="H14" s="141"/>
      <c r="I14" s="142"/>
      <c r="J14" s="149" t="s">
        <v>63</v>
      </c>
      <c r="K14" s="150"/>
      <c r="L14" s="150"/>
      <c r="M14" s="150"/>
      <c r="N14" s="150"/>
      <c r="O14" s="150"/>
      <c r="P14" s="150"/>
      <c r="Q14" s="150"/>
      <c r="R14" s="150"/>
      <c r="S14" s="151"/>
      <c r="T14" s="152" t="s">
        <v>64</v>
      </c>
      <c r="U14" s="153"/>
      <c r="V14" s="153"/>
      <c r="W14" s="154">
        <v>2000</v>
      </c>
      <c r="X14" s="154"/>
      <c r="Y14" s="154"/>
      <c r="Z14" s="154"/>
      <c r="AA14" s="155" t="s">
        <v>60</v>
      </c>
      <c r="AB14" s="155"/>
      <c r="AC14" s="155" t="s">
        <v>61</v>
      </c>
      <c r="AD14" s="155"/>
      <c r="AE14" s="157">
        <f>入力②!E58</f>
        <v>0</v>
      </c>
      <c r="AF14" s="158"/>
      <c r="AG14" s="159"/>
      <c r="AH14" s="160" t="s">
        <v>49</v>
      </c>
      <c r="AI14" s="160"/>
      <c r="AJ14" s="160"/>
      <c r="AK14" s="161">
        <f>W14*AE14</f>
        <v>0</v>
      </c>
      <c r="AL14" s="161"/>
      <c r="AM14" s="161"/>
      <c r="AN14" s="161"/>
      <c r="AO14" s="161"/>
      <c r="AP14" s="161"/>
      <c r="AQ14" s="161"/>
      <c r="AR14" s="153" t="s">
        <v>60</v>
      </c>
      <c r="AS14" s="153"/>
      <c r="AT14" s="46"/>
      <c r="AU14" s="32"/>
      <c r="AV14" s="32"/>
      <c r="AW14" s="32"/>
      <c r="AX14" s="32"/>
      <c r="AY14" s="32"/>
      <c r="AZ14" s="32"/>
      <c r="BA14" s="32"/>
    </row>
    <row r="15" spans="2:53" ht="20.25" customHeight="1" thickTop="1">
      <c r="B15" s="47"/>
      <c r="C15" s="143" t="s">
        <v>66</v>
      </c>
      <c r="D15" s="143"/>
      <c r="E15" s="143"/>
      <c r="F15" s="143"/>
      <c r="G15" s="143"/>
      <c r="H15" s="143"/>
      <c r="I15" s="48"/>
      <c r="J15" s="49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145">
        <f>SUM(AK11:AQ14)</f>
        <v>0</v>
      </c>
      <c r="X15" s="146"/>
      <c r="Y15" s="146"/>
      <c r="Z15" s="146"/>
      <c r="AA15" s="146"/>
      <c r="AB15" s="146"/>
      <c r="AC15" s="146"/>
      <c r="AD15" s="146"/>
      <c r="AE15" s="147"/>
      <c r="AF15" s="147"/>
      <c r="AG15" s="147"/>
      <c r="AH15" s="146"/>
      <c r="AI15" s="146"/>
      <c r="AJ15" s="146"/>
      <c r="AK15" s="146"/>
      <c r="AL15" s="146"/>
      <c r="AM15" s="146"/>
      <c r="AN15" s="146"/>
      <c r="AO15" s="146"/>
      <c r="AP15" s="146"/>
      <c r="AQ15" s="117" t="s">
        <v>60</v>
      </c>
      <c r="AR15" s="117"/>
      <c r="AS15" s="117"/>
      <c r="AT15" s="51"/>
      <c r="AU15" s="32"/>
      <c r="AV15" s="32"/>
      <c r="AW15" s="32"/>
      <c r="AX15" s="32"/>
      <c r="AY15" s="32"/>
      <c r="AZ15" s="32"/>
      <c r="BA15" s="32"/>
    </row>
    <row r="16" spans="2:53" ht="20.25" customHeight="1" thickBot="1">
      <c r="B16" s="52"/>
      <c r="C16" s="144"/>
      <c r="D16" s="144"/>
      <c r="E16" s="144"/>
      <c r="F16" s="144"/>
      <c r="G16" s="144"/>
      <c r="H16" s="144"/>
      <c r="I16" s="53"/>
      <c r="J16" s="54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18"/>
      <c r="AR16" s="118"/>
      <c r="AS16" s="118"/>
      <c r="AT16" s="56"/>
      <c r="AU16" s="32"/>
      <c r="AV16" s="32"/>
      <c r="AW16" s="32"/>
      <c r="AX16" s="32"/>
      <c r="AY16" s="32"/>
      <c r="AZ16" s="32"/>
      <c r="BA16" s="32"/>
    </row>
    <row r="17" spans="1:67" ht="20.25" customHeight="1"/>
    <row r="18" spans="1:67" ht="20.25" customHeight="1">
      <c r="B18" s="32"/>
      <c r="C18" s="125" t="s">
        <v>67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</row>
    <row r="19" spans="1:67" ht="20.25" customHeight="1">
      <c r="B19" s="32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</row>
    <row r="20" spans="1:67" ht="20.25" customHeight="1">
      <c r="B20" s="32"/>
      <c r="C20" s="32"/>
      <c r="D20" s="121" t="s">
        <v>68</v>
      </c>
      <c r="E20" s="121"/>
      <c r="F20" s="121"/>
      <c r="G20" s="122">
        <f>W15</f>
        <v>0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5" t="s">
        <v>69</v>
      </c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32"/>
      <c r="AS20" s="32"/>
      <c r="AT20" s="32"/>
      <c r="AU20" s="32"/>
      <c r="AV20" s="32"/>
      <c r="AW20" s="32"/>
      <c r="AX20" s="32"/>
      <c r="AY20" s="32"/>
      <c r="AZ20" s="32"/>
      <c r="BA20" s="32"/>
    </row>
    <row r="21" spans="1:67" ht="20.25" customHeight="1">
      <c r="B21" s="32"/>
      <c r="C21" s="32"/>
      <c r="D21" s="121"/>
      <c r="E21" s="121"/>
      <c r="F21" s="121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32"/>
      <c r="AS21" s="32"/>
      <c r="AT21" s="32"/>
      <c r="AU21" s="32"/>
      <c r="AV21" s="32"/>
      <c r="AW21" s="32"/>
      <c r="AX21" s="32"/>
      <c r="AY21" s="32"/>
      <c r="AZ21" s="32"/>
      <c r="BA21" s="32"/>
    </row>
    <row r="22" spans="1:67" ht="20.25" customHeight="1"/>
    <row r="23" spans="1:67" ht="20.25" customHeight="1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126" t="s">
        <v>70</v>
      </c>
      <c r="U23" s="126"/>
      <c r="V23" s="126"/>
      <c r="W23" s="126"/>
      <c r="X23" s="127">
        <v>29</v>
      </c>
      <c r="Y23" s="127"/>
      <c r="Z23" s="127"/>
      <c r="AA23" s="127"/>
      <c r="AB23" s="128" t="s">
        <v>71</v>
      </c>
      <c r="AC23" s="128"/>
      <c r="AD23" s="128"/>
      <c r="AE23" s="129"/>
      <c r="AF23" s="129"/>
      <c r="AG23" s="129"/>
      <c r="AH23" s="129"/>
      <c r="AI23" s="128" t="s">
        <v>8</v>
      </c>
      <c r="AJ23" s="128"/>
      <c r="AK23" s="128"/>
      <c r="AL23" s="129"/>
      <c r="AM23" s="129"/>
      <c r="AN23" s="129"/>
      <c r="AO23" s="129"/>
      <c r="AP23" s="128" t="s">
        <v>9</v>
      </c>
      <c r="AQ23" s="128"/>
      <c r="AR23" s="128"/>
      <c r="AS23" s="32"/>
      <c r="AT23" s="32"/>
      <c r="AU23" s="32"/>
      <c r="AV23" s="32"/>
      <c r="AW23" s="32"/>
      <c r="AX23" s="32"/>
      <c r="AY23" s="32"/>
      <c r="AZ23" s="32"/>
      <c r="BA23" s="32"/>
    </row>
    <row r="24" spans="1:67" ht="20.25" customHeight="1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126"/>
      <c r="U24" s="126"/>
      <c r="V24" s="126"/>
      <c r="W24" s="126"/>
      <c r="X24" s="127"/>
      <c r="Y24" s="127"/>
      <c r="Z24" s="127"/>
      <c r="AA24" s="127"/>
      <c r="AB24" s="128"/>
      <c r="AC24" s="128"/>
      <c r="AD24" s="128"/>
      <c r="AE24" s="129"/>
      <c r="AF24" s="129"/>
      <c r="AG24" s="129"/>
      <c r="AH24" s="129"/>
      <c r="AI24" s="128"/>
      <c r="AJ24" s="128"/>
      <c r="AK24" s="128"/>
      <c r="AL24" s="129"/>
      <c r="AM24" s="129"/>
      <c r="AN24" s="129"/>
      <c r="AO24" s="129"/>
      <c r="AP24" s="128"/>
      <c r="AQ24" s="128"/>
      <c r="AR24" s="128"/>
      <c r="AS24" s="32"/>
      <c r="AT24" s="32"/>
      <c r="AU24" s="32"/>
      <c r="AV24" s="32"/>
      <c r="AW24" s="32"/>
      <c r="AX24" s="32"/>
      <c r="AY24" s="32"/>
      <c r="AZ24" s="32"/>
      <c r="BA24" s="32"/>
    </row>
    <row r="25" spans="1:67" ht="20.25" customHeight="1"/>
    <row r="26" spans="1:67" ht="20.25" customHeight="1"/>
    <row r="27" spans="1:67" ht="20.2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57"/>
      <c r="U27" s="57"/>
      <c r="V27" s="57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</row>
    <row r="28" spans="1:67" ht="20.25" customHeight="1">
      <c r="A28" s="58" t="s">
        <v>72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</row>
    <row r="29" spans="1:67" ht="20.2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</row>
    <row r="30" spans="1:67" ht="20.2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59"/>
      <c r="V30" s="59"/>
      <c r="W30" s="59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</row>
  </sheetData>
  <sheetProtection selectLockedCells="1"/>
  <mergeCells count="64">
    <mergeCell ref="C9:H10"/>
    <mergeCell ref="M9:AI10"/>
    <mergeCell ref="AJ9:AQ10"/>
    <mergeCell ref="B1:AT2"/>
    <mergeCell ref="B3:AT4"/>
    <mergeCell ref="B6:AT6"/>
    <mergeCell ref="C7:H8"/>
    <mergeCell ref="K7:AF8"/>
    <mergeCell ref="AI7:AS7"/>
    <mergeCell ref="AI8:AS8"/>
    <mergeCell ref="B11:I12"/>
    <mergeCell ref="J11:S11"/>
    <mergeCell ref="T11:V11"/>
    <mergeCell ref="W11:Z11"/>
    <mergeCell ref="AA11:AB11"/>
    <mergeCell ref="AC11:AD11"/>
    <mergeCell ref="J12:S12"/>
    <mergeCell ref="T12:V12"/>
    <mergeCell ref="W12:Z12"/>
    <mergeCell ref="AA12:AB12"/>
    <mergeCell ref="AC12:AD12"/>
    <mergeCell ref="AK11:AQ11"/>
    <mergeCell ref="AR11:AS11"/>
    <mergeCell ref="AE14:AG14"/>
    <mergeCell ref="AH14:AJ14"/>
    <mergeCell ref="AH12:AJ12"/>
    <mergeCell ref="AK12:AQ12"/>
    <mergeCell ref="AR12:AS12"/>
    <mergeCell ref="AR14:AS14"/>
    <mergeCell ref="AR13:AS13"/>
    <mergeCell ref="AE12:AG12"/>
    <mergeCell ref="AE13:AG13"/>
    <mergeCell ref="AE11:AG11"/>
    <mergeCell ref="AH11:AJ11"/>
    <mergeCell ref="AK14:AQ14"/>
    <mergeCell ref="AH13:AJ13"/>
    <mergeCell ref="AK13:AQ13"/>
    <mergeCell ref="AC13:AD13"/>
    <mergeCell ref="C18:W19"/>
    <mergeCell ref="J13:S13"/>
    <mergeCell ref="T13:V13"/>
    <mergeCell ref="W13:Z13"/>
    <mergeCell ref="AA13:AB13"/>
    <mergeCell ref="B13:I14"/>
    <mergeCell ref="C15:H16"/>
    <mergeCell ref="W15:AP16"/>
    <mergeCell ref="J14:S14"/>
    <mergeCell ref="T14:V14"/>
    <mergeCell ref="W14:Z14"/>
    <mergeCell ref="AA14:AB14"/>
    <mergeCell ref="AC14:AD14"/>
    <mergeCell ref="AQ15:AS16"/>
    <mergeCell ref="R29:AB29"/>
    <mergeCell ref="X30:AT30"/>
    <mergeCell ref="D20:F21"/>
    <mergeCell ref="G20:V21"/>
    <mergeCell ref="W20:AQ21"/>
    <mergeCell ref="T23:W24"/>
    <mergeCell ref="X23:AA24"/>
    <mergeCell ref="AB23:AD24"/>
    <mergeCell ref="AE23:AH24"/>
    <mergeCell ref="AI23:AK24"/>
    <mergeCell ref="AL23:AO24"/>
    <mergeCell ref="AP23:AR2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説明 </vt:lpstr>
      <vt:lpstr>入力②</vt:lpstr>
      <vt:lpstr>印刷②</vt:lpstr>
      <vt:lpstr>情報処理①</vt:lpstr>
      <vt:lpstr>納入書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t_endo</cp:lastModifiedBy>
  <cp:lastPrinted>2015-02-26T02:44:02Z</cp:lastPrinted>
  <dcterms:created xsi:type="dcterms:W3CDTF">2010-01-31T08:46:08Z</dcterms:created>
  <dcterms:modified xsi:type="dcterms:W3CDTF">2017-07-24T08:21:12Z</dcterms:modified>
</cp:coreProperties>
</file>